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0920"/>
  </bookViews>
  <sheets>
    <sheet name="приложение 1 (с изменением)" sheetId="1" r:id="rId1"/>
  </sheets>
  <calcPr calcId="144525"/>
</workbook>
</file>

<file path=xl/calcChain.xml><?xml version="1.0" encoding="utf-8"?>
<calcChain xmlns="http://schemas.openxmlformats.org/spreadsheetml/2006/main">
  <c r="H16" i="1" l="1"/>
  <c r="G9" i="1"/>
  <c r="H9" i="1"/>
  <c r="I9" i="1"/>
  <c r="F16" i="1"/>
  <c r="F9" i="1"/>
  <c r="F13" i="1"/>
  <c r="E9" i="1" l="1"/>
  <c r="E19" i="1"/>
  <c r="F19" i="1"/>
  <c r="G19" i="1"/>
  <c r="H19" i="1"/>
  <c r="I19" i="1"/>
  <c r="D20" i="1"/>
  <c r="D21" i="1"/>
  <c r="D19" i="1" l="1"/>
  <c r="F10" i="1"/>
  <c r="G10" i="1"/>
  <c r="H10" i="1"/>
  <c r="I10" i="1"/>
  <c r="E10" i="1"/>
  <c r="G13" i="1"/>
  <c r="H13" i="1"/>
  <c r="I13" i="1"/>
  <c r="D9" i="1" l="1"/>
  <c r="F22" i="1"/>
  <c r="G22" i="1"/>
  <c r="H22" i="1"/>
  <c r="I22" i="1"/>
  <c r="E22" i="1"/>
  <c r="G16" i="1"/>
  <c r="I16" i="1"/>
  <c r="E16" i="1"/>
  <c r="E13" i="1"/>
  <c r="D10" i="1"/>
  <c r="D11" i="1"/>
  <c r="D12" i="1"/>
  <c r="D13" i="1"/>
  <c r="D14" i="1"/>
  <c r="D15" i="1"/>
  <c r="D17" i="1"/>
  <c r="D18" i="1"/>
  <c r="D23" i="1"/>
  <c r="D24" i="1"/>
  <c r="I8" i="1"/>
  <c r="I7" i="1" s="1"/>
  <c r="H8" i="1" l="1"/>
  <c r="H7" i="1" s="1"/>
  <c r="D16" i="1"/>
  <c r="G8" i="1"/>
  <c r="G7" i="1" s="1"/>
  <c r="D22" i="1"/>
  <c r="F8" i="1" l="1"/>
  <c r="F7" i="1" s="1"/>
  <c r="E8" i="1" l="1"/>
  <c r="E7" i="1" l="1"/>
  <c r="D8" i="1"/>
  <c r="D7" i="1" s="1"/>
</calcChain>
</file>

<file path=xl/sharedStrings.xml><?xml version="1.0" encoding="utf-8"?>
<sst xmlns="http://schemas.openxmlformats.org/spreadsheetml/2006/main" count="38" uniqueCount="22">
  <si>
    <t>Статус</t>
  </si>
  <si>
    <t>Всего</t>
  </si>
  <si>
    <t>Эффективные финансы</t>
  </si>
  <si>
    <t>в том числе по ГРБС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</si>
  <si>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</si>
  <si>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</si>
  <si>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>Муниципальная программа муниципального образования "Зеленоградский городской округ"</t>
  </si>
  <si>
    <t>Комитет по финансам и бюджету</t>
  </si>
  <si>
    <t>Финансовое обеспечение исполнительного органа муниципальной власти</t>
  </si>
  <si>
    <t xml:space="preserve">Подпрограмма 1 </t>
  </si>
  <si>
    <t>Повышение эффективности бюджетных расходов</t>
  </si>
  <si>
    <t>Подпрограмма 2</t>
  </si>
  <si>
    <t>Бюджет для граждан</t>
  </si>
  <si>
    <t>Расходы бюджета муниципального образования "Зеленоградский городской округ" по годам реализации муниципальной программы, тыс. рублей</t>
  </si>
  <si>
    <t>Перечень отдельных мероприятий и информация о финансовом обеспечении реализации муниципальной программы Зеленоградского городского округа  "Эффективные финансы"</t>
  </si>
  <si>
    <t>Наименование программы, отдельного мероприятия программы</t>
  </si>
  <si>
    <t>Отдельное мероприятие 2</t>
  </si>
  <si>
    <t>Отдельное мероприятие 1</t>
  </si>
  <si>
    <t>Отдельное мероприятие 3</t>
  </si>
  <si>
    <t>Организация бюджетного процесса</t>
  </si>
  <si>
    <t xml:space="preserve">Обслуживаение муниципального долга </t>
  </si>
  <si>
    <t>Приложение  к постановлению администрации МО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02 апреля 2020г. № 833____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</si>
</sst>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wrapText="1"/>
    </xf>
    <xf numFmtId="0" fontId="4" fillId="0" borderId="5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topLeftCell="A2" workbookViewId="0">
      <selection activeCell="E2" sqref="E2:J2"/>
    </sheetView>
  </sheetViews>
  <sheetFormatPr defaultRowHeight="12.75" x14ac:dyDescent="0.2"/>
  <cols>
    <col min="1" max="1" width="36.42578125" style="1" customWidth="1"/>
    <col min="2" max="2" width="39" style="1" customWidth="1"/>
    <col min="3" max="3" width="41.140625" style="1" customWidth="1"/>
    <col min="4" max="4" width="11.42578125" style="1" customWidth="1"/>
    <col min="5" max="8" width="9.5703125" style="1" bestFit="1" customWidth="1"/>
    <col min="9" max="9" width="16.5703125" style="1" customWidth="1"/>
    <col min="10" max="10" width="4.42578125" style="1" hidden="1" customWidth="1"/>
    <col min="11" max="16384" width="9.140625" style="1"/>
  </cols>
  <sheetData>
    <row r="1" spans="1:11" ht="40.5" hidden="1" customHeight="1" x14ac:dyDescent="0.2">
      <c r="D1" s="13" t="s">
        <v>5</v>
      </c>
      <c r="E1" s="13"/>
      <c r="F1" s="13"/>
      <c r="G1" s="13"/>
      <c r="H1" s="13"/>
      <c r="I1" s="13"/>
      <c r="J1" s="13"/>
    </row>
    <row r="2" spans="1:11" ht="78.75" customHeight="1" x14ac:dyDescent="0.25">
      <c r="A2" s="2"/>
      <c r="B2" s="2"/>
      <c r="C2" s="2"/>
      <c r="D2" s="2"/>
      <c r="E2" s="14" t="s">
        <v>21</v>
      </c>
      <c r="F2" s="15"/>
      <c r="G2" s="15"/>
      <c r="H2" s="15"/>
      <c r="I2" s="15"/>
      <c r="J2" s="15"/>
    </row>
    <row r="3" spans="1:11" ht="9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36.75" customHeight="1" x14ac:dyDescent="0.25">
      <c r="A4" s="11" t="s">
        <v>14</v>
      </c>
      <c r="B4" s="11"/>
      <c r="C4" s="11"/>
      <c r="D4" s="11"/>
      <c r="E4" s="11"/>
      <c r="F4" s="11"/>
      <c r="G4" s="11"/>
      <c r="H4" s="11"/>
      <c r="I4" s="11"/>
      <c r="J4" s="11"/>
    </row>
    <row r="5" spans="1:11" ht="102" customHeight="1" x14ac:dyDescent="0.2">
      <c r="A5" s="8" t="s">
        <v>0</v>
      </c>
      <c r="B5" s="8" t="s">
        <v>15</v>
      </c>
      <c r="C5" s="8" t="s">
        <v>4</v>
      </c>
      <c r="D5" s="12" t="s">
        <v>13</v>
      </c>
      <c r="E5" s="12"/>
      <c r="F5" s="12"/>
      <c r="G5" s="12"/>
      <c r="H5" s="12"/>
      <c r="I5" s="12"/>
      <c r="J5" s="12"/>
      <c r="K5" s="3"/>
    </row>
    <row r="6" spans="1:11" ht="15.75" x14ac:dyDescent="0.2">
      <c r="A6" s="10"/>
      <c r="B6" s="10"/>
      <c r="C6" s="10"/>
      <c r="D6" s="4" t="s">
        <v>1</v>
      </c>
      <c r="E6" s="4">
        <v>2016</v>
      </c>
      <c r="F6" s="4">
        <v>2017</v>
      </c>
      <c r="G6" s="4">
        <v>2018</v>
      </c>
      <c r="H6" s="4">
        <v>2019</v>
      </c>
      <c r="I6" s="4">
        <v>2020</v>
      </c>
    </row>
    <row r="7" spans="1:11" ht="15.75" x14ac:dyDescent="0.25">
      <c r="A7" s="8" t="s">
        <v>6</v>
      </c>
      <c r="B7" s="8" t="s">
        <v>2</v>
      </c>
      <c r="C7" s="5" t="s">
        <v>1</v>
      </c>
      <c r="D7" s="6">
        <f>D8+D9</f>
        <v>54430.789999999994</v>
      </c>
      <c r="E7" s="6">
        <f>E8+E9</f>
        <v>10937.300000000001</v>
      </c>
      <c r="F7" s="6">
        <f t="shared" ref="F7:I7" si="0">F8+F9</f>
        <v>9591.16</v>
      </c>
      <c r="G7" s="6">
        <f t="shared" si="0"/>
        <v>10339</v>
      </c>
      <c r="H7" s="6">
        <f t="shared" si="0"/>
        <v>11461.199999999999</v>
      </c>
      <c r="I7" s="6">
        <f t="shared" si="0"/>
        <v>12102.13</v>
      </c>
    </row>
    <row r="8" spans="1:11" ht="15.75" x14ac:dyDescent="0.25">
      <c r="A8" s="9"/>
      <c r="B8" s="9"/>
      <c r="C8" s="5" t="s">
        <v>3</v>
      </c>
      <c r="D8" s="6">
        <f>E8+F8+G8+H8+I8</f>
        <v>0</v>
      </c>
      <c r="E8" s="6">
        <f t="shared" ref="E8:I8" si="1">F8+G8+H8+I8+J8</f>
        <v>0</v>
      </c>
      <c r="F8" s="6">
        <f t="shared" si="1"/>
        <v>0</v>
      </c>
      <c r="G8" s="6">
        <f t="shared" si="1"/>
        <v>0</v>
      </c>
      <c r="H8" s="6">
        <f t="shared" si="1"/>
        <v>0</v>
      </c>
      <c r="I8" s="6">
        <f t="shared" si="1"/>
        <v>0</v>
      </c>
    </row>
    <row r="9" spans="1:11" ht="27" customHeight="1" x14ac:dyDescent="0.25">
      <c r="A9" s="10"/>
      <c r="B9" s="10"/>
      <c r="C9" s="5" t="s">
        <v>7</v>
      </c>
      <c r="D9" s="6">
        <f>E9+F9+G9+H9+I9</f>
        <v>54430.789999999994</v>
      </c>
      <c r="E9" s="6">
        <f>E12+E15+E18+E24+E21</f>
        <v>10937.300000000001</v>
      </c>
      <c r="F9" s="6">
        <f>F12+F15+F18+F24+F21</f>
        <v>9591.16</v>
      </c>
      <c r="G9" s="6">
        <f t="shared" ref="G9:I9" si="2">G12+G15+G18+G24+G21</f>
        <v>10339</v>
      </c>
      <c r="H9" s="6">
        <f t="shared" si="2"/>
        <v>11461.199999999999</v>
      </c>
      <c r="I9" s="6">
        <f t="shared" si="2"/>
        <v>12102.13</v>
      </c>
    </row>
    <row r="10" spans="1:11" ht="24.75" customHeight="1" x14ac:dyDescent="0.25">
      <c r="A10" s="8" t="s">
        <v>9</v>
      </c>
      <c r="B10" s="8" t="s">
        <v>10</v>
      </c>
      <c r="C10" s="5" t="s">
        <v>1</v>
      </c>
      <c r="D10" s="6">
        <f t="shared" ref="D10:D24" si="3">E10+F10+G10+H10+I10</f>
        <v>0</v>
      </c>
      <c r="E10" s="6">
        <f>E11+E12</f>
        <v>0</v>
      </c>
      <c r="F10" s="6">
        <f t="shared" ref="F10:I10" si="4">F11+F12</f>
        <v>0</v>
      </c>
      <c r="G10" s="6">
        <f t="shared" si="4"/>
        <v>0</v>
      </c>
      <c r="H10" s="6">
        <f t="shared" si="4"/>
        <v>0</v>
      </c>
      <c r="I10" s="6">
        <f t="shared" si="4"/>
        <v>0</v>
      </c>
    </row>
    <row r="11" spans="1:11" ht="21.75" customHeight="1" x14ac:dyDescent="0.25">
      <c r="A11" s="9"/>
      <c r="B11" s="9"/>
      <c r="C11" s="5" t="s">
        <v>3</v>
      </c>
      <c r="D11" s="6">
        <f t="shared" si="3"/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11" ht="16.5" customHeight="1" x14ac:dyDescent="0.25">
      <c r="A12" s="10"/>
      <c r="B12" s="10"/>
      <c r="C12" s="5" t="s">
        <v>7</v>
      </c>
      <c r="D12" s="6">
        <f t="shared" si="3"/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11" ht="25.5" customHeight="1" x14ac:dyDescent="0.25">
      <c r="A13" s="8" t="s">
        <v>11</v>
      </c>
      <c r="B13" s="8" t="s">
        <v>12</v>
      </c>
      <c r="C13" s="5" t="s">
        <v>1</v>
      </c>
      <c r="D13" s="6">
        <f t="shared" si="3"/>
        <v>0</v>
      </c>
      <c r="E13" s="6">
        <f>E14+E15</f>
        <v>0</v>
      </c>
      <c r="F13" s="6">
        <f>SUM(F14:F15)</f>
        <v>0</v>
      </c>
      <c r="G13" s="6">
        <f t="shared" ref="G13:I13" si="5">G14+G15</f>
        <v>0</v>
      </c>
      <c r="H13" s="6">
        <f t="shared" si="5"/>
        <v>0</v>
      </c>
      <c r="I13" s="6">
        <f t="shared" si="5"/>
        <v>0</v>
      </c>
    </row>
    <row r="14" spans="1:11" ht="20.25" customHeight="1" x14ac:dyDescent="0.25">
      <c r="A14" s="9"/>
      <c r="B14" s="9"/>
      <c r="C14" s="5" t="s">
        <v>3</v>
      </c>
      <c r="D14" s="6">
        <f t="shared" si="3"/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11" ht="23.25" customHeight="1" x14ac:dyDescent="0.25">
      <c r="A15" s="10"/>
      <c r="B15" s="10"/>
      <c r="C15" s="5" t="s">
        <v>7</v>
      </c>
      <c r="D15" s="6">
        <f t="shared" si="3"/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11" ht="17.25" customHeight="1" x14ac:dyDescent="0.25">
      <c r="A16" s="8" t="s">
        <v>17</v>
      </c>
      <c r="B16" s="8" t="s">
        <v>19</v>
      </c>
      <c r="C16" s="5" t="s">
        <v>1</v>
      </c>
      <c r="D16" s="6">
        <f>E16+F16+G16+H16+I16</f>
        <v>3872.1800000000003</v>
      </c>
      <c r="E16" s="6">
        <f>E18+E17</f>
        <v>476</v>
      </c>
      <c r="F16" s="7">
        <f>F18+F17</f>
        <v>836.88</v>
      </c>
      <c r="G16" s="6">
        <f>G18+G17</f>
        <v>552</v>
      </c>
      <c r="H16" s="6">
        <f>H18+H17</f>
        <v>1074.3</v>
      </c>
      <c r="I16" s="6">
        <f>I18+I17</f>
        <v>933</v>
      </c>
    </row>
    <row r="17" spans="1:9" ht="15.75" x14ac:dyDescent="0.25">
      <c r="A17" s="9"/>
      <c r="B17" s="9"/>
      <c r="C17" s="5" t="s">
        <v>3</v>
      </c>
      <c r="D17" s="6">
        <f t="shared" si="3"/>
        <v>0</v>
      </c>
      <c r="E17" s="6">
        <v>0</v>
      </c>
      <c r="F17" s="7">
        <v>0</v>
      </c>
      <c r="G17" s="6">
        <v>0</v>
      </c>
      <c r="H17" s="6">
        <v>0</v>
      </c>
      <c r="I17" s="6">
        <v>0</v>
      </c>
    </row>
    <row r="18" spans="1:9" ht="28.5" customHeight="1" x14ac:dyDescent="0.25">
      <c r="A18" s="10"/>
      <c r="B18" s="10"/>
      <c r="C18" s="5" t="s">
        <v>7</v>
      </c>
      <c r="D18" s="6">
        <f t="shared" si="3"/>
        <v>3872.1800000000003</v>
      </c>
      <c r="E18" s="6">
        <v>476</v>
      </c>
      <c r="F18" s="7">
        <v>836.88</v>
      </c>
      <c r="G18" s="6">
        <v>552</v>
      </c>
      <c r="H18" s="6">
        <v>1074.3</v>
      </c>
      <c r="I18" s="6">
        <v>933</v>
      </c>
    </row>
    <row r="19" spans="1:9" ht="18" customHeight="1" x14ac:dyDescent="0.25">
      <c r="A19" s="8" t="s">
        <v>16</v>
      </c>
      <c r="B19" s="8" t="s">
        <v>20</v>
      </c>
      <c r="C19" s="5" t="s">
        <v>1</v>
      </c>
      <c r="D19" s="6">
        <f>SUM(D20:D21)</f>
        <v>597.28</v>
      </c>
      <c r="E19" s="6">
        <f t="shared" ref="E19:I19" si="6">SUM(E20:E21)</f>
        <v>485.6</v>
      </c>
      <c r="F19" s="7">
        <f t="shared" si="6"/>
        <v>111.68</v>
      </c>
      <c r="G19" s="6">
        <f t="shared" si="6"/>
        <v>0</v>
      </c>
      <c r="H19" s="6">
        <f t="shared" si="6"/>
        <v>0</v>
      </c>
      <c r="I19" s="6">
        <f t="shared" si="6"/>
        <v>0</v>
      </c>
    </row>
    <row r="20" spans="1:9" ht="24" customHeight="1" x14ac:dyDescent="0.25">
      <c r="A20" s="9"/>
      <c r="B20" s="9"/>
      <c r="C20" s="5" t="s">
        <v>3</v>
      </c>
      <c r="D20" s="6">
        <f>SUM(E20:I20)</f>
        <v>0</v>
      </c>
      <c r="E20" s="6">
        <v>0</v>
      </c>
      <c r="F20" s="7">
        <v>0</v>
      </c>
      <c r="G20" s="6">
        <v>0</v>
      </c>
      <c r="H20" s="6">
        <v>0</v>
      </c>
      <c r="I20" s="6">
        <v>0</v>
      </c>
    </row>
    <row r="21" spans="1:9" ht="25.5" customHeight="1" x14ac:dyDescent="0.25">
      <c r="A21" s="10"/>
      <c r="B21" s="10"/>
      <c r="C21" s="5" t="s">
        <v>7</v>
      </c>
      <c r="D21" s="6">
        <f>SUM(E21:I21)</f>
        <v>597.28</v>
      </c>
      <c r="E21" s="6">
        <v>485.6</v>
      </c>
      <c r="F21" s="6">
        <v>111.68</v>
      </c>
      <c r="G21" s="6">
        <v>0</v>
      </c>
      <c r="H21" s="6">
        <v>0</v>
      </c>
      <c r="I21" s="6">
        <v>0</v>
      </c>
    </row>
    <row r="22" spans="1:9" ht="22.5" customHeight="1" x14ac:dyDescent="0.25">
      <c r="A22" s="8" t="s">
        <v>18</v>
      </c>
      <c r="B22" s="8" t="s">
        <v>8</v>
      </c>
      <c r="C22" s="5" t="s">
        <v>1</v>
      </c>
      <c r="D22" s="6">
        <f t="shared" si="3"/>
        <v>49961.33</v>
      </c>
      <c r="E22" s="6">
        <f>E23+E24</f>
        <v>9975.7000000000007</v>
      </c>
      <c r="F22" s="6">
        <f t="shared" ref="F22:I22" si="7">F23+F24</f>
        <v>8642.6</v>
      </c>
      <c r="G22" s="6">
        <f t="shared" si="7"/>
        <v>9787</v>
      </c>
      <c r="H22" s="6">
        <f t="shared" si="7"/>
        <v>10386.9</v>
      </c>
      <c r="I22" s="6">
        <f t="shared" si="7"/>
        <v>11169.13</v>
      </c>
    </row>
    <row r="23" spans="1:9" ht="15.75" x14ac:dyDescent="0.25">
      <c r="A23" s="9"/>
      <c r="B23" s="9"/>
      <c r="C23" s="5" t="s">
        <v>3</v>
      </c>
      <c r="D23" s="6">
        <f t="shared" si="3"/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.75" x14ac:dyDescent="0.25">
      <c r="A24" s="10"/>
      <c r="B24" s="10"/>
      <c r="C24" s="5" t="s">
        <v>7</v>
      </c>
      <c r="D24" s="6">
        <f t="shared" si="3"/>
        <v>49961.33</v>
      </c>
      <c r="E24" s="6">
        <v>9975.7000000000007</v>
      </c>
      <c r="F24" s="6">
        <v>8642.6</v>
      </c>
      <c r="G24" s="6">
        <v>9787</v>
      </c>
      <c r="H24" s="6">
        <v>10386.9</v>
      </c>
      <c r="I24" s="6">
        <v>11169.13</v>
      </c>
    </row>
  </sheetData>
  <mergeCells count="19">
    <mergeCell ref="D1:J1"/>
    <mergeCell ref="A16:A18"/>
    <mergeCell ref="B16:B18"/>
    <mergeCell ref="E2:J2"/>
    <mergeCell ref="A19:A21"/>
    <mergeCell ref="B19:B21"/>
    <mergeCell ref="A22:A24"/>
    <mergeCell ref="B22:B24"/>
    <mergeCell ref="A4:J4"/>
    <mergeCell ref="A7:A9"/>
    <mergeCell ref="B7:B9"/>
    <mergeCell ref="D5:J5"/>
    <mergeCell ref="A5:A6"/>
    <mergeCell ref="B5:B6"/>
    <mergeCell ref="C5:C6"/>
    <mergeCell ref="A10:A12"/>
    <mergeCell ref="B10:B12"/>
    <mergeCell ref="A13:A15"/>
    <mergeCell ref="B13:B15"/>
  </mergeCells>
  <phoneticPr fontId="2" type="noConversion"/>
  <pageMargins left="0.19685039370078741" right="0.19685039370078741" top="0.39370078740157483" bottom="0.39370078740157483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 (с изменением)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GEG</cp:lastModifiedBy>
  <cp:lastPrinted>2020-03-04T10:16:40Z</cp:lastPrinted>
  <dcterms:created xsi:type="dcterms:W3CDTF">2014-09-03T13:00:30Z</dcterms:created>
  <dcterms:modified xsi:type="dcterms:W3CDTF">2020-04-06T10:10:35Z</dcterms:modified>
</cp:coreProperties>
</file>