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<sst xmlns="http://schemas.openxmlformats.org/spreadsheetml/2006/main" count="104" uniqueCount="78">
  <si>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 xml:space="preserve">тыс. руб. </t>
  </si>
  <si>
    <t>Код бюджетной классификации</t>
  </si>
  <si>
    <t xml:space="preserve">БЕЗВОЗМЕЗДНЫЕ ПОСТУПЛЕНИЯ </t>
  </si>
  <si>
    <t>Всего доходов</t>
  </si>
  <si>
    <t>Сумма</t>
  </si>
  <si>
    <t>213 2 00 00000 00 0000 000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</si>
  <si>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</si>
  <si>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</si>
  <si>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</si>
  <si>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</si>
  <si>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</si>
  <si>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</si>
  <si>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</si>
  <si>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</si>
  <si>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</si>
  <si>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</si>
  <si>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</si>
  <si>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</si>
  <si>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</si>
  <si>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</si>
  <si>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</si>
  <si>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</si>
  <si>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</si>
  <si>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</si>
  <si>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</si>
  <si>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</si>
  <si>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</si>
  <si>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</si>
  <si>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</si>
  <si>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</si>
  <si>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</si>
  <si>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213 2 02 10000 00 0000 150 </t>
  </si>
  <si>
    <t>213 2 02 15001 04 0000 150</t>
  </si>
  <si>
    <t>213 2 02 20000 00 0000 150</t>
  </si>
  <si>
    <t>213 2 02 29999 04 0000 150</t>
  </si>
  <si>
    <t>213 2 02 30000 00 0000 150</t>
  </si>
  <si>
    <t>213 2 02 30024 04 0000 150</t>
  </si>
  <si>
    <t>213 2 02 30027 04 0000 150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</si>
  <si>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</si>
  <si>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</si>
  <si>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</si>
  <si>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</si>
  <si>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Дотации бюджетам городских округов на выравнивание бюджетной обеспеченности 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</si>
  <si>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</si>
  <si>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</si>
  <si>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</si>
  <si>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</si>
  <si>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</si>
  <si>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</si>
  <si>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213 2 02 00000 00 0000 000</t>
  </si>
  <si>
    <t xml:space="preserve">Субсидии бюджетам городских округов на осуществление благоустройства территории </t>
  </si>
  <si>
    <t>Субсидии бюджетам городских округов 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</si>
  <si>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 бюджетам городских округов на проведение работ по уничтожению борщевика Сосновского</t>
  </si>
  <si>
    <t>Субсидии бюджетам городских округов на ремонт автомобильных дорог общего пользования местного значения</t>
  </si>
  <si>
    <t xml:space="preserve"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</si>
  <si>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>Безвозмездные поступления на 2020 год</t>
  </si>
  <si>
    <t xml:space="preserve">Наименование кода безвозмездных поступлений </t>
  </si>
  <si>
    <t xml:space="preserve">Субвенции бюджетам городских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</si>
  <si>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213 2 02 20041 04 0000 150</t>
  </si>
  <si>
    <t>213 2 02 35469 04 0000 150</t>
  </si>
  <si>
    <t>Субвенции бюджетам городских округов на проведение Всероссийской переписи населения 2020 года</t>
  </si>
  <si>
    <t>213 202 25576 04 0000 150</t>
  </si>
  <si>
    <t>Субсидии  бюджетам городских округов на обеспечение мероприятий по организации теплоснабжения</t>
  </si>
  <si>
    <t xml:space="preserve">Субсидии бюджетам городских округов на предоставление молодым семьям дополнительных социальных выплат при рождении или усыновлении (удочерении) ребенка </t>
  </si>
  <si>
    <t xml:space="preserve">Субсидии бюджетам городских округов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 </t>
  </si>
  <si>
    <t xml:space="preserve">Субсидии бюджетам городских округов на обеспечение комплексного развития сельских территорий (реализация мероприятия по благоустройству сельских территорий) </t>
  </si>
  <si>
    <t>213 2 02 27576 04 0000 150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</si>
  <si>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</si>
  <si>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Субсидии бюджетам городских округов на  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</si>
  <si>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БЕЗВОЗМЕЗДНЫЕ ПОСТУПЛЕНИЯ ОТ НЕРЕЗИДЕНТОВ</t>
  </si>
  <si>
    <t>211 2 01 00000 00 0000 000</t>
  </si>
  <si>
    <t>211 2 01 04000 04 0000 150</t>
  </si>
  <si>
    <t>Безвозмездные поступления от нерезидентов в бюджеты городских округов</t>
  </si>
  <si>
    <t>211 2 01 04010 04 0000 150</t>
  </si>
  <si>
    <t>Предоставление нерезидентами грантов для получателей средств бюджетов городских округов</t>
  </si>
  <si>
    <r>
  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"Зеленоградский городской округ" Калининградской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от "18"декабря 2019г. №352</t>
    </r>
  </si>
  <si>
    <t>Субсидии бюджетам городских округов на поддержку муниципальных программ формирования современной городской среды на дворовые территории</t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</si>
  <si>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 Зеленоградского городского округа    
"О внесении изменений  в решение окружного Совета   депутатов муниципального образования "Зеленоградский городской округ" Калининградской области  от 18 декабря  2019 года № 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8 апреля 2020 года № 384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</si>
</sst>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8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26.7109375" style="0" customWidth="1"/>
    <col min="2" max="2" width="43.7109375" style="0" customWidth="1"/>
    <col min="3" max="3" width="20.00390625" style="20" customWidth="1"/>
  </cols>
  <sheetData>
    <row r="1" spans="2:3" ht="132.75" customHeight="1">
      <c r="B1" s="41" t="s">
        <v>77</v>
      </c>
      <c r="C1" s="42"/>
    </row>
    <row r="2" spans="2:3" ht="108" customHeight="1">
      <c r="B2" s="39" t="s">
        <v>75</v>
      </c>
      <c r="C2" s="40"/>
    </row>
    <row r="3" spans="2:3" ht="11.25" customHeight="1">
      <c r="B3" s="26"/>
      <c r="C3" s="21"/>
    </row>
    <row r="4" spans="2:3" ht="12.75">
      <c r="B4" s="1"/>
      <c r="C4" s="12"/>
    </row>
    <row r="5" spans="1:3" ht="18.75">
      <c r="A5" s="37" t="s">
        <v>55</v>
      </c>
      <c r="B5" s="37"/>
      <c r="C5" s="38"/>
    </row>
    <row r="6" spans="1:3" ht="15.75">
      <c r="A6" s="2"/>
      <c r="B6" s="2"/>
      <c r="C6" s="13"/>
    </row>
    <row r="7" spans="1:3" ht="12.75">
      <c r="A7" s="5"/>
      <c r="B7" s="5"/>
      <c r="C7" s="14" t="s">
        <v>0</v>
      </c>
    </row>
    <row r="8" spans="1:3" ht="58.5" customHeight="1">
      <c r="A8" s="6" t="s">
        <v>1</v>
      </c>
      <c r="B8" s="7" t="s">
        <v>56</v>
      </c>
      <c r="C8" s="15" t="s">
        <v>4</v>
      </c>
    </row>
    <row r="9" spans="1:3" ht="15.75">
      <c r="A9" s="8" t="s">
        <v>5</v>
      </c>
      <c r="B9" s="9" t="s">
        <v>2</v>
      </c>
      <c r="C9" s="16">
        <f>C11+C13+C34</f>
        <v>574260.0399999999</v>
      </c>
    </row>
    <row r="10" spans="1:3" ht="64.5" customHeight="1">
      <c r="A10" s="8" t="s">
        <v>49</v>
      </c>
      <c r="B10" s="10" t="s">
        <v>7</v>
      </c>
      <c r="C10" s="16">
        <f>C11+C13+C34</f>
        <v>574260.0399999999</v>
      </c>
    </row>
    <row r="11" spans="1:3" ht="36" customHeight="1">
      <c r="A11" s="8" t="s">
        <v>31</v>
      </c>
      <c r="B11" s="10" t="s">
        <v>6</v>
      </c>
      <c r="C11" s="16">
        <f>C12</f>
        <v>63529</v>
      </c>
    </row>
    <row r="12" spans="1:3" ht="33" customHeight="1">
      <c r="A12" s="3" t="s">
        <v>32</v>
      </c>
      <c r="B12" s="7" t="s">
        <v>42</v>
      </c>
      <c r="C12" s="17">
        <v>63529</v>
      </c>
    </row>
    <row r="13" spans="1:3" ht="51" customHeight="1">
      <c r="A13" s="8" t="s">
        <v>33</v>
      </c>
      <c r="B13" s="10" t="s">
        <v>8</v>
      </c>
      <c r="C13" s="16">
        <f>SUM(C14:C33)</f>
        <v>133333.33</v>
      </c>
    </row>
    <row r="14" spans="1:3" ht="68.25" customHeight="1">
      <c r="A14" s="3" t="s">
        <v>34</v>
      </c>
      <c r="B14" s="7" t="s">
        <v>9</v>
      </c>
      <c r="C14" s="17">
        <v>2919</v>
      </c>
    </row>
    <row r="15" spans="1:3" ht="95.25" customHeight="1">
      <c r="A15" s="3" t="s">
        <v>34</v>
      </c>
      <c r="B15" s="7" t="s">
        <v>51</v>
      </c>
      <c r="C15" s="17">
        <v>5289.84</v>
      </c>
    </row>
    <row r="16" spans="1:3" ht="84" customHeight="1">
      <c r="A16" s="3" t="s">
        <v>34</v>
      </c>
      <c r="B16" s="7" t="s">
        <v>10</v>
      </c>
      <c r="C16" s="17">
        <v>1933.53</v>
      </c>
    </row>
    <row r="17" spans="1:3" ht="51" customHeight="1">
      <c r="A17" s="3" t="s">
        <v>34</v>
      </c>
      <c r="B17" s="7" t="s">
        <v>11</v>
      </c>
      <c r="C17" s="17">
        <f>110.92+50</f>
        <v>160.92000000000002</v>
      </c>
    </row>
    <row r="18" spans="1:3" s="5" customFormat="1" ht="46.5" customHeight="1">
      <c r="A18" s="3" t="s">
        <v>34</v>
      </c>
      <c r="B18" s="7" t="s">
        <v>12</v>
      </c>
      <c r="C18" s="17">
        <v>13704</v>
      </c>
    </row>
    <row r="19" spans="1:3" ht="93.75" customHeight="1">
      <c r="A19" s="3" t="s">
        <v>34</v>
      </c>
      <c r="B19" s="7" t="s">
        <v>13</v>
      </c>
      <c r="C19" s="17">
        <v>5313</v>
      </c>
    </row>
    <row r="20" spans="1:3" ht="94.5">
      <c r="A20" s="3" t="s">
        <v>61</v>
      </c>
      <c r="B20" s="7" t="s">
        <v>68</v>
      </c>
      <c r="C20" s="17">
        <v>2500</v>
      </c>
    </row>
    <row r="21" spans="1:3" ht="61.5" customHeight="1">
      <c r="A21" s="3" t="s">
        <v>34</v>
      </c>
      <c r="B21" s="7" t="s">
        <v>14</v>
      </c>
      <c r="C21" s="17">
        <v>2000</v>
      </c>
    </row>
    <row r="22" spans="1:3" ht="33.75" customHeight="1">
      <c r="A22" s="3" t="s">
        <v>34</v>
      </c>
      <c r="B22" s="7" t="s">
        <v>15</v>
      </c>
      <c r="C22" s="17">
        <v>458.6</v>
      </c>
    </row>
    <row r="23" spans="1:3" ht="46.5" customHeight="1">
      <c r="A23" s="3" t="s">
        <v>34</v>
      </c>
      <c r="B23" s="7" t="s">
        <v>62</v>
      </c>
      <c r="C23" s="17">
        <f>2000+4600</f>
        <v>6600</v>
      </c>
    </row>
    <row r="24" spans="1:3" ht="141.75">
      <c r="A24" s="11" t="s">
        <v>43</v>
      </c>
      <c r="B24" s="29" t="s">
        <v>67</v>
      </c>
      <c r="C24" s="18">
        <v>5585.31</v>
      </c>
    </row>
    <row r="25" spans="1:3" ht="96" customHeight="1">
      <c r="A25" s="3" t="s">
        <v>45</v>
      </c>
      <c r="B25" s="7" t="s">
        <v>44</v>
      </c>
      <c r="C25" s="17">
        <v>4518.35</v>
      </c>
    </row>
    <row r="26" spans="1:3" ht="52.5" customHeight="1">
      <c r="A26" s="3" t="s">
        <v>47</v>
      </c>
      <c r="B26" s="7" t="s">
        <v>46</v>
      </c>
      <c r="C26" s="17">
        <v>3453.91</v>
      </c>
    </row>
    <row r="27" spans="1:3" ht="76.5" customHeight="1">
      <c r="A27" s="11" t="s">
        <v>34</v>
      </c>
      <c r="B27" s="7" t="s">
        <v>76</v>
      </c>
      <c r="C27" s="17">
        <v>3000</v>
      </c>
    </row>
    <row r="28" spans="1:3" ht="49.5" customHeight="1">
      <c r="A28" s="11" t="s">
        <v>34</v>
      </c>
      <c r="B28" s="25" t="s">
        <v>50</v>
      </c>
      <c r="C28" s="18">
        <v>1300</v>
      </c>
    </row>
    <row r="29" spans="1:3" ht="51.75" customHeight="1">
      <c r="A29" s="11" t="s">
        <v>58</v>
      </c>
      <c r="B29" s="25" t="s">
        <v>53</v>
      </c>
      <c r="C29" s="18">
        <v>59856.07</v>
      </c>
    </row>
    <row r="30" spans="1:3" ht="47.25" customHeight="1">
      <c r="A30" s="11" t="s">
        <v>34</v>
      </c>
      <c r="B30" s="25" t="s">
        <v>52</v>
      </c>
      <c r="C30" s="18">
        <v>11214</v>
      </c>
    </row>
    <row r="31" spans="1:3" ht="84.75" customHeight="1">
      <c r="A31" s="11" t="s">
        <v>34</v>
      </c>
      <c r="B31" s="27" t="s">
        <v>63</v>
      </c>
      <c r="C31" s="18">
        <v>108</v>
      </c>
    </row>
    <row r="32" spans="1:3" ht="94.5">
      <c r="A32" s="11" t="s">
        <v>58</v>
      </c>
      <c r="B32" s="27" t="s">
        <v>64</v>
      </c>
      <c r="C32" s="18">
        <v>2900</v>
      </c>
    </row>
    <row r="33" spans="1:3" ht="78.75">
      <c r="A33" s="11" t="s">
        <v>66</v>
      </c>
      <c r="B33" s="28" t="s">
        <v>65</v>
      </c>
      <c r="C33" s="18">
        <v>518.8</v>
      </c>
    </row>
    <row r="34" spans="1:3" ht="32.25" customHeight="1">
      <c r="A34" s="8" t="s">
        <v>35</v>
      </c>
      <c r="B34" s="10" t="s">
        <v>16</v>
      </c>
      <c r="C34" s="16">
        <f>SUM(C35:C53)</f>
        <v>377397.70999999996</v>
      </c>
    </row>
    <row r="35" spans="1:3" ht="99.75" customHeight="1">
      <c r="A35" s="3" t="s">
        <v>36</v>
      </c>
      <c r="B35" s="7" t="s">
        <v>17</v>
      </c>
      <c r="C35" s="17">
        <v>252.32</v>
      </c>
    </row>
    <row r="36" spans="1:3" ht="84" customHeight="1">
      <c r="A36" s="3" t="s">
        <v>36</v>
      </c>
      <c r="B36" s="7" t="s">
        <v>18</v>
      </c>
      <c r="C36" s="17">
        <f>4110.85+436.17</f>
        <v>4547.02</v>
      </c>
    </row>
    <row r="37" spans="1:3" ht="110.25" customHeight="1">
      <c r="A37" s="3" t="s">
        <v>36</v>
      </c>
      <c r="B37" s="7" t="s">
        <v>19</v>
      </c>
      <c r="C37" s="17">
        <v>9351.52</v>
      </c>
    </row>
    <row r="38" spans="1:3" ht="160.5" customHeight="1">
      <c r="A38" s="3" t="s">
        <v>37</v>
      </c>
      <c r="B38" s="7" t="s">
        <v>20</v>
      </c>
      <c r="C38" s="17">
        <v>9750</v>
      </c>
    </row>
    <row r="39" spans="1:3" ht="98.25" customHeight="1">
      <c r="A39" s="3" t="s">
        <v>36</v>
      </c>
      <c r="B39" s="7" t="s">
        <v>21</v>
      </c>
      <c r="C39" s="17">
        <v>2133.62</v>
      </c>
    </row>
    <row r="40" spans="1:3" ht="100.5" customHeight="1">
      <c r="A40" s="3" t="s">
        <v>36</v>
      </c>
      <c r="B40" s="7" t="s">
        <v>57</v>
      </c>
      <c r="C40" s="17">
        <v>3595.01</v>
      </c>
    </row>
    <row r="41" spans="1:3" ht="69" customHeight="1">
      <c r="A41" s="3" t="s">
        <v>36</v>
      </c>
      <c r="B41" s="7" t="s">
        <v>22</v>
      </c>
      <c r="C41" s="17">
        <v>1986.09</v>
      </c>
    </row>
    <row r="42" spans="1:3" ht="117" customHeight="1">
      <c r="A42" s="3" t="s">
        <v>36</v>
      </c>
      <c r="B42" s="4" t="s">
        <v>29</v>
      </c>
      <c r="C42" s="17">
        <v>116517.14</v>
      </c>
    </row>
    <row r="43" spans="1:3" ht="183" customHeight="1">
      <c r="A43" s="3" t="s">
        <v>36</v>
      </c>
      <c r="B43" s="4" t="s">
        <v>30</v>
      </c>
      <c r="C43" s="17">
        <v>162527.77</v>
      </c>
    </row>
    <row r="44" spans="1:3" ht="82.5" customHeight="1">
      <c r="A44" s="3" t="s">
        <v>36</v>
      </c>
      <c r="B44" s="4" t="s">
        <v>23</v>
      </c>
      <c r="C44" s="17">
        <v>976</v>
      </c>
    </row>
    <row r="45" spans="1:3" ht="96.75" customHeight="1">
      <c r="A45" s="3" t="s">
        <v>36</v>
      </c>
      <c r="B45" s="22" t="s">
        <v>24</v>
      </c>
      <c r="C45" s="17">
        <v>0.22</v>
      </c>
    </row>
    <row r="46" spans="1:3" ht="73.5" customHeight="1">
      <c r="A46" s="3" t="s">
        <v>36</v>
      </c>
      <c r="B46" s="23" t="s">
        <v>25</v>
      </c>
      <c r="C46" s="17">
        <v>48280.29</v>
      </c>
    </row>
    <row r="47" spans="1:3" ht="63" hidden="1">
      <c r="A47" s="3" t="s">
        <v>38</v>
      </c>
      <c r="B47" s="4" t="s">
        <v>26</v>
      </c>
      <c r="C47" s="17"/>
    </row>
    <row r="48" spans="1:3" ht="86.25" customHeight="1">
      <c r="A48" s="3" t="s">
        <v>36</v>
      </c>
      <c r="B48" s="24" t="s">
        <v>27</v>
      </c>
      <c r="C48" s="17">
        <v>2750</v>
      </c>
    </row>
    <row r="49" spans="1:3" ht="48.75" customHeight="1">
      <c r="A49" s="3" t="s">
        <v>39</v>
      </c>
      <c r="B49" s="4" t="s">
        <v>41</v>
      </c>
      <c r="C49" s="17">
        <v>989.9</v>
      </c>
    </row>
    <row r="50" spans="1:3" ht="98.25" customHeight="1">
      <c r="A50" s="3" t="s">
        <v>40</v>
      </c>
      <c r="B50" s="4" t="s">
        <v>28</v>
      </c>
      <c r="C50" s="17">
        <v>30.8</v>
      </c>
    </row>
    <row r="51" spans="1:3" ht="73.5" customHeight="1">
      <c r="A51" s="3" t="s">
        <v>36</v>
      </c>
      <c r="B51" s="4" t="s">
        <v>48</v>
      </c>
      <c r="C51" s="17">
        <v>10050</v>
      </c>
    </row>
    <row r="52" spans="1:3" ht="83.25" customHeight="1">
      <c r="A52" s="3" t="s">
        <v>36</v>
      </c>
      <c r="B52" s="4" t="s">
        <v>54</v>
      </c>
      <c r="C52" s="17">
        <v>3202.92</v>
      </c>
    </row>
    <row r="53" spans="1:3" ht="55.5" customHeight="1">
      <c r="A53" s="11" t="s">
        <v>59</v>
      </c>
      <c r="B53" s="28" t="s">
        <v>60</v>
      </c>
      <c r="C53" s="18">
        <v>457.09</v>
      </c>
    </row>
    <row r="54" spans="1:3" ht="55.5" customHeight="1">
      <c r="A54" s="30" t="s">
        <v>70</v>
      </c>
      <c r="B54" s="31" t="s">
        <v>69</v>
      </c>
      <c r="C54" s="32">
        <f>C55</f>
        <v>28035.97</v>
      </c>
    </row>
    <row r="55" spans="1:3" ht="55.5" customHeight="1">
      <c r="A55" s="11" t="s">
        <v>71</v>
      </c>
      <c r="B55" s="28" t="s">
        <v>72</v>
      </c>
      <c r="C55" s="18">
        <f>C56</f>
        <v>28035.97</v>
      </c>
    </row>
    <row r="56" spans="1:3" ht="55.5" customHeight="1">
      <c r="A56" s="33" t="s">
        <v>73</v>
      </c>
      <c r="B56" s="35" t="s">
        <v>74</v>
      </c>
      <c r="C56" s="34">
        <v>28035.97</v>
      </c>
    </row>
    <row r="57" spans="1:3" ht="12.75">
      <c r="A57" s="36" t="s">
        <v>3</v>
      </c>
      <c r="B57" s="36"/>
      <c r="C57" s="19">
        <f>C34+C13+C11+C54</f>
        <v>602296.0099999999</v>
      </c>
    </row>
  </sheetData>
  <sheetProtection/>
  <mergeCells count="4">
    <mergeCell ref="A57:B57"/>
    <mergeCell ref="A5:C5"/>
    <mergeCell ref="B2:C2"/>
    <mergeCell ref="B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2020-04-06T13:30:48Z</cp:lastPrinted>
  <dcterms:created xsi:type="dcterms:W3CDTF">1996-10-08T23:32:33Z</dcterms:created>
  <dcterms:modified xsi:type="dcterms:W3CDTF">2020-04-08T11:10:02Z</dcterms:modified>
  <cp:category/>
  <cp:version/>
  <cp:contentType/>
  <cp:contentStatus/>
</cp:coreProperties>
</file>