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риложения в бюджет\"/>
    </mc:Choice>
  </mc:AlternateContent>
  <xr:revisionPtr revIDLastSave="0" documentId="13_ncr:1_{75121F41-0E47-45FB-B53B-8CD2ACE01C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год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3" l="1"/>
  <c r="C33" i="3"/>
  <c r="C31" i="3" s="1"/>
  <c r="C7" i="3"/>
  <c r="C49" i="3"/>
  <c r="C55" i="3" l="1"/>
  <c r="C6" i="3" l="1"/>
  <c r="C9" i="3"/>
</calcChain>
</file>

<file path=xl/sharedStrings.xml><?xml version="1.0" encoding="utf-8"?>
<sst xmlns="http://schemas.openxmlformats.org/spreadsheetml/2006/main" count="109" uniqueCount="83">
  <si>
    <t>Код бюджетной классификации</t>
  </si>
  <si>
    <t xml:space="preserve">БЕЗВОЗМЕЗДНЫЕ ПОСТУПЛЕНИЯ </t>
  </si>
  <si>
    <t>Всего доходов</t>
  </si>
  <si>
    <t>Сумма</t>
  </si>
  <si>
    <t>213 2 00 00000 00 0000 000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</si>
  <si>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</si>
  <si>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</si>
  <si>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</si>
  <si>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</t>
  </si>
  <si>
    <t>213 2 02 20000 00 0000 150</t>
  </si>
  <si>
    <t>213 2 02 30000 00 0000 150</t>
  </si>
  <si>
    <t>213 2 02 00000 00 0000 000</t>
  </si>
  <si>
    <t xml:space="preserve">Наименование кода безвозмездных поступлений </t>
  </si>
  <si>
    <t>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</si>
  <si>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</si>
  <si>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муниципальных округов на содержание морских пляжей в границах муниципальных образований Калининградской области</t>
  </si>
  <si>
    <t xml:space="preserve">Субсидии бюджетам муниципальных округов на поддержку муниципальных газет 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</si>
  <si>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</si>
  <si>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муниципальных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</si>
  <si>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</si>
  <si>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 xml:space="preserve">Субвенции бюджетам муниципальных округов на 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 </t>
  </si>
  <si>
    <t xml:space="preserve"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</si>
  <si>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</si>
  <si>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</si>
  <si>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</si>
  <si>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 xml:space="preserve"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</si>
  <si>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>Субсидии бюджетам муниципальных округов на софинансирование расходов, возникающих при реализации персонифицированного финансирования дополнительного образования детей</t>
  </si>
  <si>
    <t xml:space="preserve"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</si>
  <si>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Субсидии бюджетам муниципальных округов на государственную поддержку отрасли культуры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</si>
  <si>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</si>
  <si>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обеспечение мероприятий по организации теплоснабжения, водоснабжения, водоотведения</t>
  </si>
  <si>
    <t>Субвенции бюджетам муниципальных округов на осуществление полномочий по государственной поддержке сельскохозяйственного производства</t>
  </si>
  <si>
    <t>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</si>
  <si>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 xml:space="preserve">Субвенции бюджетам муниципальных округов на осуществление переданных полномочий на государственную регистрацию актов гражданского состояния </t>
  </si>
  <si>
    <t>213 2 02 40000 00 0000 150</t>
  </si>
  <si>
    <t>Иные межбюджетные трансферты</t>
  </si>
  <si>
    <t>Межбюджетные трансферты, передаваемые  бюджетам муниципальных округов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</si>
  <si>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 бюджетам муниципальных округов на 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</si>
  <si>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(тыс. руб.) </t>
  </si>
  <si>
    <t>213 2 02 29999 14 0000 150</t>
  </si>
  <si>
    <t>213 2 02 25304 14 0000 150</t>
  </si>
  <si>
    <t>213 2 02 25491 14 0000 150</t>
  </si>
  <si>
    <t>213 202 29999 14 0000 150</t>
  </si>
  <si>
    <t>213 202 25497 14 0000 150</t>
  </si>
  <si>
    <t>213 2 02 30024 14 0000 150</t>
  </si>
  <si>
    <t>213 2 02 30027 14 0000 150</t>
  </si>
  <si>
    <t>213 2 02 35930 14 0000 150</t>
  </si>
  <si>
    <t>213 2 02 35120 14 0000 150</t>
  </si>
  <si>
    <t>213 2 02 35118 14 0000 150</t>
  </si>
  <si>
    <t>213 2 02 45303 14 0000 150</t>
  </si>
  <si>
    <t>213 2 02 45424 14 0000 150</t>
  </si>
  <si>
    <t>Иные межбюджетные трансферты на стимулирование целевого обучения в рамках соответствующей предметной области для муниципальных общеобразовательных организаций</t>
  </si>
  <si>
    <t>Иные межбюджетные трансферты на проведение работ по уничтожению борщевика Сосновского</t>
  </si>
  <si>
    <t>213 2 02 49999 14 0000 150</t>
  </si>
  <si>
    <t>213 2 02 25169 14 0000 150</t>
  </si>
  <si>
    <t>Безвозмездные поступления на 2023 год</t>
  </si>
  <si>
    <t>Дотации бюджетам бюджетной системы Российской Федерации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</si>
  <si>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</si>
  <si>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213 2 02 10000 00 0000 150</t>
  </si>
  <si>
    <t>213 2 02 15001 14 0000 150</t>
  </si>
  <si>
    <t>213 2 02 25519 14 0000 150</t>
  </si>
  <si>
    <t xml:space="preserve">  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</si>
  <si>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</si>
  <si>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              </t>
  </si>
  <si>
    <t>Субсидии бюджетам муниципальных округов на организацию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</si>
  <si>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Субсидии бюджетам муниципальных округов на предоставление молодым семьям дополнительных социальных выплат при рождении или усыновлении (удочерении) ребенка</t>
  </si>
  <si>
    <t>Субсидии бюджетам муниципальных округов на благоустройство дворовых территорий в рамках реализации муниципальных программ формирования современной городской среды</t>
  </si>
  <si>
    <t>Субсидии бюджетам муниципальных округов на обеспечение безопасности дорожного движения на автомобильных дорогах общего пользования местного значения и искусственных сооружений на них в населенных пунктах Калининградской области</t>
  </si>
  <si>
    <t>Субсидии бюджетам муниципальных округов на создание условий для отдыха и рекреации в муниципальных образованиях Калининградской области</t>
  </si>
  <si>
    <t xml:space="preserve">Субсидии бюджетам муниципальных округов на cоздание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</t>
  </si>
  <si>
    <t>Субсидии бюджетам муниципальных округов на организацию и обеспечение бесплатным питанием обучающихся, получающих начальное общее образование в муниципальных образовательных организациях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</si>
  <si>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</si>
  <si>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(детские сады)                                                                                   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</si>
  <si>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(школы)                                                                                   </t>
  </si>
  <si>
    <t xml:space="preserve">Субвенции бюджетам муниципальных округов на исполнение отдельных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</si>
  <si>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 xml:space="preserve">Субвенции бюджетам муниципальных округов  для осуществления отдельных государственных полномочий в сфере социальной поддержки населения, в части осуществ для осуществления отдельных государственных полномочий в сфере социальной поддержки населения, в части осуществления муниципального управления </t>
  </si>
  <si>
    <t xml:space="preserve">Субвенции бюджетам муниципальных округов на на обеспечение отдельных государственных полномочий Калининградской области в сфере социальной поддержки населения в части предоставления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 </t>
  </si>
  <si>
    <t xml:space="preserve"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 </t>
  </si>
  <si>
    <t xml:space="preserve">Иные межбюджетные трансферты , передаваемые  бюджетам муниципальных округов на закупку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 </t>
  </si>
  <si>
    <t>213 202 25098 14 0000 150</t>
  </si>
  <si>
    <t>213 202 20077 14 0000 150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</si>
  <si>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</si>
  <si>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r>
      <rPr>
        <b/>
        <sz val="11"/>
        <rFont val="Times New Roman"/>
        <family val="1"/>
        <charset val="204"/>
      </rPr>
      <t xml:space="preserve">Приложение №2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2023 год и на плановый период 2024 и  2025 годов"                                                                                                   от 21 декабря 2022 г. № 234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</si>
</sst>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1" x14ac:knownFonts="1">
    <font>
      <sz val="10"/>
      <name val="Arial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164" fontId="8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4" fillId="0" borderId="1" xfId="0" applyFont="1" applyBorder="1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/>
    <xf numFmtId="164" fontId="3" fillId="0" borderId="1" xfId="3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164" fontId="4" fillId="0" borderId="1" xfId="3" applyFont="1" applyFill="1" applyBorder="1" applyAlignment="1">
      <alignment horizontal="right"/>
    </xf>
    <xf numFmtId="0" fontId="2" fillId="0" borderId="1" xfId="0" applyFont="1" applyBorder="1"/>
    <xf numFmtId="164" fontId="2" fillId="0" borderId="1" xfId="3" applyFont="1" applyFill="1" applyBorder="1" applyAlignment="1">
      <alignment horizontal="right"/>
    </xf>
    <xf numFmtId="0" fontId="2" fillId="2" borderId="1" xfId="0" applyFont="1" applyFill="1" applyBorder="1"/>
    <xf numFmtId="164" fontId="2" fillId="2" borderId="1" xfId="3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164" fontId="1" fillId="0" borderId="1" xfId="3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164" fontId="4" fillId="0" borderId="1" xfId="3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</cellXfs>
  <cellStyles count="4">
    <cellStyle name="Обычный" xfId="0" builtinId="0"/>
    <cellStyle name="Обычный 2 3" xfId="1" xr:uid="{00000000-0005-0000-0000-000001000000}"/>
    <cellStyle name="Стиль 1 2" xfId="2" xr:uid="{00000000-0005-0000-0000-000002000000}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workbookViewId="0">
      <selection activeCell="B1" sqref="B1:C1"/>
    </sheetView>
  </sheetViews>
  <sheetFormatPr defaultRowHeight="12.75" x14ac:dyDescent="0.2"/>
  <cols>
    <col min="1" max="1" width="32.5703125" customWidth="1"/>
    <col min="2" max="2" width="43.7109375" customWidth="1"/>
    <col min="3" max="3" width="17.85546875" style="5" customWidth="1"/>
  </cols>
  <sheetData>
    <row r="1" spans="1:3" ht="105.75" customHeight="1" x14ac:dyDescent="0.25">
      <c r="B1" s="27" t="s">
        <v>82</v>
      </c>
      <c r="C1" s="28"/>
    </row>
    <row r="2" spans="1:3" ht="24" customHeight="1" x14ac:dyDescent="0.3">
      <c r="A2" s="25" t="s">
        <v>55</v>
      </c>
      <c r="B2" s="25"/>
      <c r="C2" s="26"/>
    </row>
    <row r="3" spans="1:3" ht="9.75" customHeight="1" x14ac:dyDescent="0.25">
      <c r="A3" s="1"/>
      <c r="B3" s="1"/>
      <c r="C3" s="3"/>
    </row>
    <row r="4" spans="1:3" x14ac:dyDescent="0.2">
      <c r="C4" s="4" t="s">
        <v>38</v>
      </c>
    </row>
    <row r="5" spans="1:3" ht="58.5" customHeight="1" x14ac:dyDescent="0.2">
      <c r="A5" s="7" t="s">
        <v>0</v>
      </c>
      <c r="B5" s="7" t="s">
        <v>12</v>
      </c>
      <c r="C5" s="8" t="s">
        <v>3</v>
      </c>
    </row>
    <row r="6" spans="1:3" ht="19.5" customHeight="1" x14ac:dyDescent="0.25">
      <c r="A6" s="2" t="s">
        <v>4</v>
      </c>
      <c r="B6" s="2" t="s">
        <v>1</v>
      </c>
      <c r="C6" s="10">
        <f>C10+C31+C49+C7</f>
        <v>791041.01000000013</v>
      </c>
    </row>
    <row r="7" spans="1:3" ht="37.15" customHeight="1" x14ac:dyDescent="0.25">
      <c r="A7" s="2" t="s">
        <v>58</v>
      </c>
      <c r="B7" s="20" t="s">
        <v>56</v>
      </c>
      <c r="C7" s="10">
        <f>C8</f>
        <v>53129</v>
      </c>
    </row>
    <row r="8" spans="1:3" ht="65.25" customHeight="1" x14ac:dyDescent="0.25">
      <c r="A8" s="11" t="s">
        <v>59</v>
      </c>
      <c r="B8" s="21" t="s">
        <v>57</v>
      </c>
      <c r="C8" s="12">
        <v>53129</v>
      </c>
    </row>
    <row r="9" spans="1:3" ht="68.25" customHeight="1" x14ac:dyDescent="0.25">
      <c r="A9" s="2" t="s">
        <v>11</v>
      </c>
      <c r="B9" s="20" t="s">
        <v>5</v>
      </c>
      <c r="C9" s="6">
        <f>C10+C31+C49</f>
        <v>737912.01000000013</v>
      </c>
    </row>
    <row r="10" spans="1:3" ht="51" customHeight="1" x14ac:dyDescent="0.25">
      <c r="A10" s="2" t="s">
        <v>9</v>
      </c>
      <c r="B10" s="20" t="s">
        <v>6</v>
      </c>
      <c r="C10" s="10">
        <f>SUM(C11:C30)</f>
        <v>89059.08</v>
      </c>
    </row>
    <row r="11" spans="1:3" ht="63" x14ac:dyDescent="0.25">
      <c r="A11" s="11" t="s">
        <v>80</v>
      </c>
      <c r="B11" s="21" t="s">
        <v>81</v>
      </c>
      <c r="C11" s="12">
        <v>3575.63</v>
      </c>
    </row>
    <row r="12" spans="1:3" ht="72" customHeight="1" x14ac:dyDescent="0.25">
      <c r="A12" s="11" t="s">
        <v>39</v>
      </c>
      <c r="B12" s="21" t="s">
        <v>13</v>
      </c>
      <c r="C12" s="12">
        <v>6521.7</v>
      </c>
    </row>
    <row r="13" spans="1:3" ht="101.45" customHeight="1" x14ac:dyDescent="0.25">
      <c r="A13" s="11" t="s">
        <v>39</v>
      </c>
      <c r="B13" s="21" t="s">
        <v>14</v>
      </c>
      <c r="C13" s="12">
        <v>7804.08</v>
      </c>
    </row>
    <row r="14" spans="1:3" ht="47.25" x14ac:dyDescent="0.25">
      <c r="A14" s="11" t="s">
        <v>60</v>
      </c>
      <c r="B14" s="21" t="s">
        <v>28</v>
      </c>
      <c r="C14" s="12">
        <v>232.43</v>
      </c>
    </row>
    <row r="15" spans="1:3" ht="63" x14ac:dyDescent="0.25">
      <c r="A15" s="11" t="s">
        <v>39</v>
      </c>
      <c r="B15" s="21" t="s">
        <v>15</v>
      </c>
      <c r="C15" s="12">
        <v>2000</v>
      </c>
    </row>
    <row r="16" spans="1:3" ht="41.45" customHeight="1" x14ac:dyDescent="0.25">
      <c r="A16" s="11" t="s">
        <v>39</v>
      </c>
      <c r="B16" s="21" t="s">
        <v>16</v>
      </c>
      <c r="C16" s="12">
        <v>998.23</v>
      </c>
    </row>
    <row r="17" spans="1:6" ht="100.15" customHeight="1" x14ac:dyDescent="0.25">
      <c r="A17" s="13" t="s">
        <v>39</v>
      </c>
      <c r="B17" s="22" t="s">
        <v>70</v>
      </c>
      <c r="C17" s="14">
        <v>672.33</v>
      </c>
    </row>
    <row r="18" spans="1:6" ht="97.15" customHeight="1" x14ac:dyDescent="0.25">
      <c r="A18" s="13" t="s">
        <v>40</v>
      </c>
      <c r="B18" s="22" t="s">
        <v>71</v>
      </c>
      <c r="C18" s="14">
        <v>23297.35</v>
      </c>
    </row>
    <row r="19" spans="1:6" ht="157.5" x14ac:dyDescent="0.25">
      <c r="A19" s="13" t="s">
        <v>39</v>
      </c>
      <c r="B19" s="22" t="s">
        <v>25</v>
      </c>
      <c r="C19" s="14">
        <v>6425.9</v>
      </c>
    </row>
    <row r="20" spans="1:6" ht="78.75" x14ac:dyDescent="0.25">
      <c r="A20" s="13" t="s">
        <v>39</v>
      </c>
      <c r="B20" s="22" t="s">
        <v>26</v>
      </c>
      <c r="C20" s="14">
        <v>780</v>
      </c>
    </row>
    <row r="21" spans="1:6" ht="94.5" x14ac:dyDescent="0.25">
      <c r="A21" s="13" t="s">
        <v>41</v>
      </c>
      <c r="B21" s="22" t="s">
        <v>27</v>
      </c>
      <c r="C21" s="14">
        <v>192</v>
      </c>
    </row>
    <row r="22" spans="1:6" ht="56.45" customHeight="1" x14ac:dyDescent="0.25">
      <c r="A22" s="13" t="s">
        <v>43</v>
      </c>
      <c r="B22" s="22" t="s">
        <v>29</v>
      </c>
      <c r="C22" s="14">
        <v>5433.72</v>
      </c>
      <c r="F22" s="9" t="s">
        <v>61</v>
      </c>
    </row>
    <row r="23" spans="1:6" ht="63" x14ac:dyDescent="0.25">
      <c r="A23" s="13" t="s">
        <v>42</v>
      </c>
      <c r="B23" s="22" t="s">
        <v>30</v>
      </c>
      <c r="C23" s="14">
        <v>3757.38</v>
      </c>
    </row>
    <row r="24" spans="1:6" ht="117.75" customHeight="1" x14ac:dyDescent="0.25">
      <c r="A24" s="15" t="s">
        <v>54</v>
      </c>
      <c r="B24" s="23" t="s">
        <v>69</v>
      </c>
      <c r="C24" s="14">
        <v>1737.44</v>
      </c>
    </row>
    <row r="25" spans="1:6" ht="110.25" x14ac:dyDescent="0.25">
      <c r="A25" s="15" t="s">
        <v>79</v>
      </c>
      <c r="B25" s="15" t="s">
        <v>62</v>
      </c>
      <c r="C25" s="14">
        <v>4038.85</v>
      </c>
      <c r="F25" t="s">
        <v>63</v>
      </c>
    </row>
    <row r="26" spans="1:6" ht="110.25" x14ac:dyDescent="0.25">
      <c r="A26" s="13" t="s">
        <v>42</v>
      </c>
      <c r="B26" s="15" t="s">
        <v>64</v>
      </c>
      <c r="C26" s="14">
        <v>3127.16</v>
      </c>
    </row>
    <row r="27" spans="1:6" ht="78.75" x14ac:dyDescent="0.25">
      <c r="A27" s="13" t="s">
        <v>42</v>
      </c>
      <c r="B27" s="15" t="s">
        <v>65</v>
      </c>
      <c r="C27" s="14">
        <v>85</v>
      </c>
    </row>
    <row r="28" spans="1:6" ht="78.75" x14ac:dyDescent="0.25">
      <c r="A28" s="13" t="s">
        <v>42</v>
      </c>
      <c r="B28" s="15" t="s">
        <v>66</v>
      </c>
      <c r="C28" s="14">
        <v>2300</v>
      </c>
    </row>
    <row r="29" spans="1:6" ht="110.25" x14ac:dyDescent="0.25">
      <c r="A29" s="13" t="s">
        <v>42</v>
      </c>
      <c r="B29" s="15" t="s">
        <v>67</v>
      </c>
      <c r="C29" s="14">
        <v>375.15</v>
      </c>
    </row>
    <row r="30" spans="1:6" ht="63" x14ac:dyDescent="0.25">
      <c r="A30" s="13" t="s">
        <v>42</v>
      </c>
      <c r="B30" s="15" t="s">
        <v>68</v>
      </c>
      <c r="C30" s="14">
        <v>15704.73</v>
      </c>
    </row>
    <row r="31" spans="1:6" ht="42.6" customHeight="1" x14ac:dyDescent="0.25">
      <c r="A31" s="2" t="s">
        <v>10</v>
      </c>
      <c r="B31" s="20" t="s">
        <v>7</v>
      </c>
      <c r="C31" s="10">
        <f>SUM(C32:C48)</f>
        <v>493023.16000000009</v>
      </c>
    </row>
    <row r="32" spans="1:6" ht="110.25" x14ac:dyDescent="0.25">
      <c r="A32" s="11" t="s">
        <v>44</v>
      </c>
      <c r="B32" s="21" t="s">
        <v>74</v>
      </c>
      <c r="C32" s="12">
        <v>365.61</v>
      </c>
    </row>
    <row r="33" spans="1:12" ht="173.25" x14ac:dyDescent="0.25">
      <c r="A33" s="11" t="s">
        <v>44</v>
      </c>
      <c r="B33" s="21" t="s">
        <v>76</v>
      </c>
      <c r="C33" s="12">
        <f>5035.43+405.77</f>
        <v>5441.2000000000007</v>
      </c>
    </row>
    <row r="34" spans="1:12" ht="116.25" customHeight="1" x14ac:dyDescent="0.25">
      <c r="A34" s="11" t="s">
        <v>44</v>
      </c>
      <c r="B34" s="21" t="s">
        <v>17</v>
      </c>
      <c r="C34" s="12">
        <v>6299.83</v>
      </c>
      <c r="L34" t="s">
        <v>61</v>
      </c>
    </row>
    <row r="35" spans="1:12" ht="157.5" x14ac:dyDescent="0.25">
      <c r="A35" s="11" t="s">
        <v>45</v>
      </c>
      <c r="B35" s="21" t="s">
        <v>18</v>
      </c>
      <c r="C35" s="12">
        <v>10863.25</v>
      </c>
    </row>
    <row r="36" spans="1:12" ht="114.75" customHeight="1" x14ac:dyDescent="0.25">
      <c r="A36" s="11" t="s">
        <v>44</v>
      </c>
      <c r="B36" s="21" t="s">
        <v>19</v>
      </c>
      <c r="C36" s="12">
        <v>3006.54</v>
      </c>
    </row>
    <row r="37" spans="1:12" ht="94.5" x14ac:dyDescent="0.25">
      <c r="A37" s="11" t="s">
        <v>44</v>
      </c>
      <c r="B37" s="21" t="s">
        <v>20</v>
      </c>
      <c r="C37" s="12">
        <v>2139.65</v>
      </c>
    </row>
    <row r="38" spans="1:12" ht="141.75" x14ac:dyDescent="0.25">
      <c r="A38" s="11" t="s">
        <v>44</v>
      </c>
      <c r="B38" s="21" t="s">
        <v>75</v>
      </c>
      <c r="C38" s="12">
        <v>4939.91</v>
      </c>
    </row>
    <row r="39" spans="1:12" ht="252" x14ac:dyDescent="0.25">
      <c r="A39" s="11" t="s">
        <v>44</v>
      </c>
      <c r="B39" s="21" t="s">
        <v>73</v>
      </c>
      <c r="C39" s="12">
        <v>231057.68</v>
      </c>
    </row>
    <row r="40" spans="1:12" ht="252" x14ac:dyDescent="0.25">
      <c r="A40" s="11" t="s">
        <v>44</v>
      </c>
      <c r="B40" s="21" t="s">
        <v>72</v>
      </c>
      <c r="C40" s="12">
        <v>138680.22</v>
      </c>
    </row>
    <row r="41" spans="1:12" ht="82.5" customHeight="1" x14ac:dyDescent="0.25">
      <c r="A41" s="11" t="s">
        <v>44</v>
      </c>
      <c r="B41" s="21" t="s">
        <v>21</v>
      </c>
      <c r="C41" s="12">
        <v>1279</v>
      </c>
    </row>
    <row r="42" spans="1:12" ht="110.25" x14ac:dyDescent="0.25">
      <c r="A42" s="11" t="s">
        <v>44</v>
      </c>
      <c r="B42" s="21" t="s">
        <v>22</v>
      </c>
      <c r="C42" s="12">
        <v>0.39</v>
      </c>
    </row>
    <row r="43" spans="1:12" ht="73.5" customHeight="1" x14ac:dyDescent="0.25">
      <c r="A43" s="11" t="s">
        <v>44</v>
      </c>
      <c r="B43" s="24" t="s">
        <v>31</v>
      </c>
      <c r="C43" s="12">
        <v>76428.639999999999</v>
      </c>
    </row>
    <row r="44" spans="1:12" ht="86.25" customHeight="1" x14ac:dyDescent="0.25">
      <c r="A44" s="11" t="s">
        <v>44</v>
      </c>
      <c r="B44" s="15" t="s">
        <v>32</v>
      </c>
      <c r="C44" s="12">
        <v>3214.43</v>
      </c>
    </row>
    <row r="45" spans="1:12" ht="78.75" x14ac:dyDescent="0.25">
      <c r="A45" s="11" t="s">
        <v>46</v>
      </c>
      <c r="B45" s="21" t="s">
        <v>33</v>
      </c>
      <c r="C45" s="12">
        <v>1122.8</v>
      </c>
    </row>
    <row r="46" spans="1:12" ht="98.25" customHeight="1" x14ac:dyDescent="0.25">
      <c r="A46" s="11" t="s">
        <v>47</v>
      </c>
      <c r="B46" s="21" t="s">
        <v>23</v>
      </c>
      <c r="C46" s="12">
        <v>4.9000000000000004</v>
      </c>
    </row>
    <row r="47" spans="1:12" ht="83.25" customHeight="1" x14ac:dyDescent="0.25">
      <c r="A47" s="11" t="s">
        <v>44</v>
      </c>
      <c r="B47" s="21" t="s">
        <v>24</v>
      </c>
      <c r="C47" s="12">
        <v>6986.71</v>
      </c>
    </row>
    <row r="48" spans="1:12" ht="78.75" x14ac:dyDescent="0.25">
      <c r="A48" s="11" t="s">
        <v>48</v>
      </c>
      <c r="B48" s="21" t="s">
        <v>77</v>
      </c>
      <c r="C48" s="12">
        <v>1192.4000000000001</v>
      </c>
    </row>
    <row r="49" spans="1:4" ht="29.25" customHeight="1" x14ac:dyDescent="0.25">
      <c r="A49" s="2" t="s">
        <v>34</v>
      </c>
      <c r="B49" s="20" t="s">
        <v>35</v>
      </c>
      <c r="C49" s="18">
        <f>SUM(C50:C54)</f>
        <v>155829.77000000002</v>
      </c>
    </row>
    <row r="50" spans="1:4" ht="107.25" customHeight="1" x14ac:dyDescent="0.25">
      <c r="A50" s="11" t="s">
        <v>49</v>
      </c>
      <c r="B50" s="21" t="s">
        <v>36</v>
      </c>
      <c r="C50" s="12">
        <v>11483.64</v>
      </c>
    </row>
    <row r="51" spans="1:4" ht="119.25" customHeight="1" x14ac:dyDescent="0.25">
      <c r="A51" s="11" t="s">
        <v>50</v>
      </c>
      <c r="B51" s="21" t="s">
        <v>37</v>
      </c>
      <c r="C51" s="12">
        <v>117366.77</v>
      </c>
    </row>
    <row r="52" spans="1:4" ht="113.25" customHeight="1" x14ac:dyDescent="0.25">
      <c r="A52" s="19" t="s">
        <v>53</v>
      </c>
      <c r="B52" s="15" t="s">
        <v>78</v>
      </c>
      <c r="C52" s="12">
        <v>5627.91</v>
      </c>
    </row>
    <row r="53" spans="1:4" ht="84.75" customHeight="1" x14ac:dyDescent="0.25">
      <c r="A53" s="11" t="s">
        <v>53</v>
      </c>
      <c r="B53" s="15" t="s">
        <v>51</v>
      </c>
      <c r="C53" s="12">
        <v>540</v>
      </c>
    </row>
    <row r="54" spans="1:4" ht="51.75" customHeight="1" x14ac:dyDescent="0.25">
      <c r="A54" s="11" t="s">
        <v>53</v>
      </c>
      <c r="B54" s="23" t="s">
        <v>52</v>
      </c>
      <c r="C54" s="12">
        <v>20811.45</v>
      </c>
    </row>
    <row r="55" spans="1:4" ht="15.75" x14ac:dyDescent="0.25">
      <c r="A55" s="17" t="s">
        <v>2</v>
      </c>
      <c r="B55" s="17"/>
      <c r="C55" s="16">
        <f>C31+C10+C49+C7</f>
        <v>791041.01000000013</v>
      </c>
    </row>
    <row r="64" spans="1:4" x14ac:dyDescent="0.2">
      <c r="D64" t="s">
        <v>8</v>
      </c>
    </row>
  </sheetData>
  <mergeCells count="2">
    <mergeCell ref="A2:C2"/>
    <mergeCell ref="B1:C1"/>
  </mergeCells>
  <phoneticPr fontId="0" type="noConversion"/>
  <pageMargins left="0.74803149606299213" right="0.74803149606299213" top="0.16" bottom="0.17" header="0.28999999999999998" footer="0.17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2022-11-11T12:07:00Z</cp:lastPrinted>
  <dcterms:created xsi:type="dcterms:W3CDTF">1996-10-08T23:32:33Z</dcterms:created>
  <dcterms:modified xsi:type="dcterms:W3CDTF">2022-12-21T13:22:12Z</dcterms:modified>
</cp:coreProperties>
</file>