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480" windowHeight="99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<sst xmlns="http://schemas.openxmlformats.org/spreadsheetml/2006/main" count="38" uniqueCount="36">
  <si>
    <t>в том числе:</t>
  </si>
  <si>
    <t>Налог на доходы физических лиц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</si>
  <si>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</si>
  <si>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</si>
  <si>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Единый сельскохозяйственный налог</t>
  </si>
  <si>
    <t>Государственная пошлина</t>
  </si>
  <si>
    <t>Неналоговые доходы</t>
  </si>
  <si>
    <t>Налоговые доходы,</t>
  </si>
  <si>
    <t>из них:</t>
  </si>
  <si>
    <t>ДОХОДЫ БЮДЖЕТА - ИТОГО,</t>
  </si>
  <si>
    <t>Безвозмездные поступления,</t>
  </si>
  <si>
    <t>Дотации</t>
  </si>
  <si>
    <t>Субсидии</t>
  </si>
  <si>
    <t>Субвенции</t>
  </si>
  <si>
    <t>Иные межбюджетные трансферты</t>
  </si>
  <si>
    <t>РАСХОДЫ БЮДЖЕТА - ИТОГО</t>
  </si>
  <si>
    <t>Общегосударственные вопросы</t>
  </si>
  <si>
    <t>Национальная оборона</t>
  </si>
  <si>
    <t>Национальная экономика</t>
  </si>
  <si>
    <t>Жилищно-коммунальное хозяйство</t>
  </si>
  <si>
    <t>Образование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</si>
  <si>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</si>
  <si>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</si>
  <si>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</si>
  <si>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Межбюджетные трансферты общего характера бюджетам субъектов Российской Федерации и мунициальных образований</t>
  </si>
  <si>
    <t>Результат исполнения бюджета (дефицит/профицит)</t>
  </si>
  <si>
    <t>Культура</t>
  </si>
  <si>
    <t>Здравоохранение</t>
  </si>
  <si>
    <t>Социальная политика</t>
  </si>
  <si>
    <t>Наименование показателей</t>
  </si>
  <si>
    <t>Налог на имущество организаций</t>
  </si>
  <si>
    <t>тыс.руб.</t>
  </si>
  <si>
    <t>Налог,взимаемый в виде стоимости патента</t>
  </si>
  <si>
    <t xml:space="preserve">        Информация                                                                                                                                      о ходе фактического исполнения бюджета муниципального образования "Зеленоградский район" за 9 месяцев  2013 год.</t>
  </si>
  <si>
    <r>
      <t xml:space="preserve">Дополнительные сведения. </t>
    </r>
    <r>
      <rPr>
        <sz val="12"/>
        <rFont val="Times New Roman"/>
        <family val="1"/>
      </rPr>
      <t xml:space="preserve">                                                                                       Численность  работников муниципальных учреждений, являющихся получателями средств МО "Зеленоградский район" по состоянию на 01.10.2013 г. составляет  622 чел., фактические затраты на их содержание - 281894,5 тыс. руб.</t>
    </r>
  </si>
  <si>
    <t xml:space="preserve">Постановлением Правительства Калининградской области  от 19.11.2012 г. № 859 "Об установлении нормативов  финансирования расходов на содержание органов местного самоуправления  муниципальных образований Калининградской области на 2013 год" годовой норматив на содержание органов  местного самоуправления  для МО "Зеленоградский район" утвержден в сумме  51603,0 тыс. руб.                                                                                         По состоянию на 01.10.2013 г.   численность  муниципальных служащих   МО "Зеленоградский район" составила 75   человек, фактические расходы на их содержание за 9 месяцев - 32376,1 тыс. руб.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</si>
</sst>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7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  <border>
      <left style="thin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Alignment="1">
      <alignment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4" fillId="0" borderId="3" xfId="0" applyFont="1" applyBorder="1" applyAlignment="1">
      <alignment wrapText="1"/>
    </xf>
    <xf numFmtId="165" fontId="4" fillId="0" borderId="4" xfId="0" applyNumberFormat="1" applyFont="1" applyBorder="1" applyAlignment="1">
      <alignment wrapText="1"/>
    </xf>
    <xf numFmtId="0" fontId="5" fillId="0" borderId="5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6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164" fontId="3" fillId="0" borderId="8" xfId="0" applyNumberFormat="1" applyFont="1" applyBorder="1" applyAlignment="1">
      <alignment wrapText="1"/>
    </xf>
    <xf numFmtId="165" fontId="4" fillId="0" borderId="8" xfId="0" applyNumberFormat="1" applyFont="1" applyBorder="1" applyAlignment="1">
      <alignment wrapText="1"/>
    </xf>
    <xf numFmtId="165" fontId="3" fillId="0" borderId="8" xfId="0" applyNumberFormat="1" applyFont="1" applyBorder="1" applyAlignment="1">
      <alignment wrapText="1"/>
    </xf>
    <xf numFmtId="165" fontId="3" fillId="0" borderId="9" xfId="0" applyNumberFormat="1" applyFont="1" applyBorder="1" applyAlignment="1">
      <alignment wrapText="1"/>
    </xf>
    <xf numFmtId="165" fontId="4" fillId="0" borderId="10" xfId="0" applyNumberFormat="1" applyFont="1" applyBorder="1" applyAlignment="1">
      <alignment wrapText="1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4" fillId="0" borderId="0" xfId="0" applyFont="1" applyFill="1" applyBorder="1" applyAlignment="1">
      <alignment horizontal="lef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49"/>
  <sheetViews>
    <sheetView tabSelected="1" workbookViewId="0" topLeftCell="A14">
      <selection activeCell="A56" sqref="A56"/>
    </sheetView>
  </sheetViews>
  <sheetFormatPr defaultColWidth="9.00390625" defaultRowHeight="12.75"/>
  <cols>
    <col min="1" max="1" width="49.125" style="0" customWidth="1"/>
    <col min="2" max="2" width="17.625" style="0" customWidth="1"/>
  </cols>
  <sheetData>
    <row r="2" spans="1:2" ht="12.75" customHeight="1">
      <c r="A2" s="20" t="s">
        <v>33</v>
      </c>
      <c r="B2" s="21"/>
    </row>
    <row r="3" spans="1:2" ht="12.75" customHeight="1">
      <c r="A3" s="21"/>
      <c r="B3" s="21"/>
    </row>
    <row r="4" spans="1:2" ht="12.75" customHeight="1">
      <c r="A4" s="21"/>
      <c r="B4" s="21"/>
    </row>
    <row r="5" spans="1:2" ht="12.75">
      <c r="A5" s="21"/>
      <c r="B5" s="21"/>
    </row>
    <row r="6" spans="1:2" ht="15.75">
      <c r="A6" s="3"/>
      <c r="B6" s="3"/>
    </row>
    <row r="7" ht="16.5" thickBot="1">
      <c r="A7" s="3"/>
    </row>
    <row r="8" spans="1:2" ht="19.5" thickBot="1">
      <c r="A8" s="11" t="s">
        <v>29</v>
      </c>
      <c r="B8" s="12" t="s">
        <v>31</v>
      </c>
    </row>
    <row r="9" spans="1:2" ht="15.75">
      <c r="A9" s="9" t="s">
        <v>9</v>
      </c>
      <c r="B9" s="8">
        <f>B11+B20+B21</f>
        <v>479573.4</v>
      </c>
    </row>
    <row r="10" spans="1:2" ht="15.75">
      <c r="A10" s="4" t="s">
        <v>0</v>
      </c>
      <c r="B10" s="13"/>
    </row>
    <row r="11" spans="1:2" ht="15.75">
      <c r="A11" s="5" t="s">
        <v>7</v>
      </c>
      <c r="B11" s="14">
        <f>B13+B14+B15+B16+B19+B18+B17</f>
        <v>110758.90000000001</v>
      </c>
    </row>
    <row r="12" spans="1:2" ht="15.75">
      <c r="A12" s="4" t="s">
        <v>8</v>
      </c>
      <c r="B12" s="15"/>
    </row>
    <row r="13" spans="1:2" ht="15.75">
      <c r="A13" s="4" t="s">
        <v>1</v>
      </c>
      <c r="B13" s="15">
        <v>65357.6</v>
      </c>
    </row>
    <row r="14" spans="1:2" ht="31.5">
      <c r="A14" s="4" t="s">
        <v>2</v>
      </c>
      <c r="B14" s="15">
        <v>19713.7</v>
      </c>
    </row>
    <row r="15" spans="1:2" ht="31.5">
      <c r="A15" s="4" t="s">
        <v>3</v>
      </c>
      <c r="B15" s="15">
        <v>11331.8</v>
      </c>
    </row>
    <row r="16" spans="1:2" ht="15.75">
      <c r="A16" s="4" t="s">
        <v>4</v>
      </c>
      <c r="B16" s="15">
        <v>354.1</v>
      </c>
    </row>
    <row r="17" spans="1:2" ht="15.75">
      <c r="A17" s="4" t="s">
        <v>32</v>
      </c>
      <c r="B17" s="15">
        <v>65.6</v>
      </c>
    </row>
    <row r="18" spans="1:2" ht="15.75">
      <c r="A18" s="4" t="s">
        <v>30</v>
      </c>
      <c r="B18" s="15">
        <v>12367.4</v>
      </c>
    </row>
    <row r="19" spans="1:2" ht="15.75">
      <c r="A19" s="4" t="s">
        <v>5</v>
      </c>
      <c r="B19" s="15">
        <v>1568.7</v>
      </c>
    </row>
    <row r="20" spans="1:2" ht="15.75">
      <c r="A20" s="5" t="s">
        <v>6</v>
      </c>
      <c r="B20" s="14">
        <v>77348.7</v>
      </c>
    </row>
    <row r="21" spans="1:2" ht="15.75">
      <c r="A21" s="5" t="s">
        <v>10</v>
      </c>
      <c r="B21" s="14">
        <f>B23+B24+B25+B26</f>
        <v>291465.80000000005</v>
      </c>
    </row>
    <row r="22" spans="1:2" ht="15.75">
      <c r="A22" s="4" t="s">
        <v>8</v>
      </c>
      <c r="B22" s="15"/>
    </row>
    <row r="23" spans="1:2" ht="15.75">
      <c r="A23" s="4" t="s">
        <v>11</v>
      </c>
      <c r="B23" s="15">
        <v>35842</v>
      </c>
    </row>
    <row r="24" spans="1:2" ht="15.75">
      <c r="A24" s="4" t="s">
        <v>12</v>
      </c>
      <c r="B24" s="15">
        <f>102283.7-6842.3+144.3</f>
        <v>95585.7</v>
      </c>
    </row>
    <row r="25" spans="1:2" ht="15.75">
      <c r="A25" s="4" t="s">
        <v>13</v>
      </c>
      <c r="B25" s="15">
        <v>158069.1</v>
      </c>
    </row>
    <row r="26" spans="1:2" ht="15.75">
      <c r="A26" s="4" t="s">
        <v>14</v>
      </c>
      <c r="B26" s="15">
        <f>1033.6+935.4</f>
        <v>1969</v>
      </c>
    </row>
    <row r="27" spans="1:2" ht="15.75">
      <c r="A27" s="10" t="s">
        <v>15</v>
      </c>
      <c r="B27" s="14">
        <f>B29+B30+B31+B32+B33+B36+B37+B38+B39+B40+B34+B35</f>
        <v>419615.19999999995</v>
      </c>
    </row>
    <row r="28" spans="1:2" ht="15.75">
      <c r="A28" s="4" t="s">
        <v>0</v>
      </c>
      <c r="B28" s="15"/>
    </row>
    <row r="29" spans="1:2" ht="15.75">
      <c r="A29" s="4" t="s">
        <v>16</v>
      </c>
      <c r="B29" s="15">
        <v>44545.6</v>
      </c>
    </row>
    <row r="30" spans="1:2" ht="15.75">
      <c r="A30" s="4" t="s">
        <v>17</v>
      </c>
      <c r="B30" s="15">
        <v>523.1</v>
      </c>
    </row>
    <row r="31" spans="1:2" ht="15.75">
      <c r="A31" s="4" t="s">
        <v>18</v>
      </c>
      <c r="B31" s="15">
        <v>31124.1</v>
      </c>
    </row>
    <row r="32" spans="1:2" ht="15.75">
      <c r="A32" s="4" t="s">
        <v>19</v>
      </c>
      <c r="B32" s="15">
        <v>14255.9</v>
      </c>
    </row>
    <row r="33" spans="1:2" ht="15.75">
      <c r="A33" s="4" t="s">
        <v>20</v>
      </c>
      <c r="B33" s="15">
        <v>250408.9</v>
      </c>
    </row>
    <row r="34" spans="1:2" ht="15.75">
      <c r="A34" s="4" t="s">
        <v>26</v>
      </c>
      <c r="B34" s="15">
        <v>2621.4</v>
      </c>
    </row>
    <row r="35" spans="1:2" ht="15.75">
      <c r="A35" s="4" t="s">
        <v>27</v>
      </c>
      <c r="B35" s="15">
        <v>167.9</v>
      </c>
    </row>
    <row r="36" spans="1:2" ht="15.75">
      <c r="A36" s="4" t="s">
        <v>28</v>
      </c>
      <c r="B36" s="15">
        <v>20028.7</v>
      </c>
    </row>
    <row r="37" spans="1:2" ht="15.75">
      <c r="A37" s="4" t="s">
        <v>21</v>
      </c>
      <c r="B37" s="15">
        <v>39172.6</v>
      </c>
    </row>
    <row r="38" spans="1:2" ht="15.75">
      <c r="A38" s="4" t="s">
        <v>22</v>
      </c>
      <c r="B38" s="15">
        <v>1207.8</v>
      </c>
    </row>
    <row r="39" spans="1:2" ht="31.5">
      <c r="A39" s="4" t="s">
        <v>23</v>
      </c>
      <c r="B39" s="15">
        <v>483.1</v>
      </c>
    </row>
    <row r="40" spans="1:2" ht="48" thickBot="1">
      <c r="A40" s="6" t="s">
        <v>24</v>
      </c>
      <c r="B40" s="16">
        <v>15076.1</v>
      </c>
    </row>
    <row r="41" spans="1:2" ht="33" thickBot="1" thickTop="1">
      <c r="A41" s="7" t="s">
        <v>25</v>
      </c>
      <c r="B41" s="17">
        <f>B9-B27</f>
        <v>59958.20000000007</v>
      </c>
    </row>
    <row r="42" spans="1:2" ht="82.5" customHeight="1">
      <c r="A42" s="22" t="s">
        <v>34</v>
      </c>
      <c r="B42" s="18"/>
    </row>
    <row r="43" spans="1:2" ht="15" customHeight="1" hidden="1">
      <c r="A43" s="2"/>
      <c r="B43" s="2"/>
    </row>
    <row r="44" spans="1:2" ht="175.5" customHeight="1">
      <c r="A44" s="19" t="s">
        <v>35</v>
      </c>
      <c r="B44" s="19"/>
    </row>
    <row r="45" spans="1:2" ht="15.75">
      <c r="A45" s="3"/>
      <c r="B45" s="3"/>
    </row>
    <row r="46" spans="1:2" ht="15.75">
      <c r="A46" s="19"/>
      <c r="B46" s="19"/>
    </row>
    <row r="47" spans="1:2" ht="18.75">
      <c r="A47" s="1"/>
      <c r="B47" s="1"/>
    </row>
    <row r="48" spans="1:2" ht="18.75">
      <c r="A48" s="1"/>
      <c r="B48" s="1"/>
    </row>
    <row r="49" spans="1:2" ht="18.75">
      <c r="A49" s="1"/>
      <c r="B49" s="1"/>
    </row>
  </sheetData>
  <mergeCells count="4">
    <mergeCell ref="A42:B42"/>
    <mergeCell ref="A44:B44"/>
    <mergeCell ref="A46:B46"/>
    <mergeCell ref="A2:B5"/>
  </mergeCells>
  <printOptions/>
  <pageMargins left="0.7874015748031497" right="0.7874015748031497" top="0.16" bottom="0.17" header="0.16" footer="0.17"/>
  <pageSetup horizontalDpi="600" verticalDpi="600" orientation="portrait" paperSize="9" r:id="rId1"/>
  <rowBreaks count="1" manualBreakCount="1">
    <brk id="4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Бджет2</dc:creator>
  <cp:keywords/>
  <dc:description/>
  <cp:lastModifiedBy>Programmer</cp:lastModifiedBy>
  <cp:lastPrinted>2013-10-31T12:09:28Z</cp:lastPrinted>
  <dcterms:created xsi:type="dcterms:W3CDTF">2012-07-12T06:47:08Z</dcterms:created>
  <dcterms:modified xsi:type="dcterms:W3CDTF">2013-10-31T12:10:37Z</dcterms:modified>
  <cp:category/>
  <cp:version/>
  <cp:contentType/>
  <cp:contentStatus/>
</cp:coreProperties>
</file>