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opova\2018_08\Disk_D\Бюджет 2022\Отчет об исполнении бюджета за 1-ое полугодие 2022 года\"/>
    </mc:Choice>
  </mc:AlternateContent>
  <bookViews>
    <workbookView xWindow="-105" yWindow="-105" windowWidth="20370" windowHeight="1221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8" i="1" s="1"/>
  <c r="D42" i="1"/>
  <c r="D39" i="1"/>
  <c r="D35" i="1"/>
  <c r="D32" i="1"/>
  <c r="D29" i="1"/>
  <c r="D26" i="1" s="1"/>
  <c r="D13" i="1"/>
  <c r="D12" i="1" s="1"/>
  <c r="D7" i="1"/>
  <c r="D6" i="1" s="1"/>
  <c r="D5" i="1" l="1"/>
</calcChain>
</file>

<file path=xl/sharedStrings.xml><?xml version="1.0" encoding="utf-8"?>
<sst xmlns="http://schemas.openxmlformats.org/spreadsheetml/2006/main" count="92" uniqueCount="92">
  <si>
    <t>КВД</t>
  </si>
  <si>
    <t>Наименование КВД</t>
  </si>
  <si>
    <t>Итого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</si>
  <si>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</si>
  <si>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</si>
  <si>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</si>
  <si>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</si>
  <si>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</si>
  <si>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</si>
  <si>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</si>
  <si>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</si>
  <si>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</si>
  <si>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</si>
  <si>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1.01.02080.01.0000.110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</si>
  <si>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</si>
  <si>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</si>
  <si>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</si>
  <si>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</si>
  <si>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Акцизы по подакцизным товарам (продукции), производимым на территории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</si>
  <si>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</si>
  <si>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</si>
  <si>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</si>
  <si>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</si>
  <si>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</si>
  <si>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</si>
  <si>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</si>
  <si>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</si>
  <si>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</si>
  <si>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</si>
  <si>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1.05.01000.00.0000.110</t>
  </si>
  <si>
    <t>Налог, взимаемый в связи с применением упрощенной системы налогообложения</t>
  </si>
  <si>
    <t>1.05.02000.02.0000.110</t>
  </si>
  <si>
    <t>Единый налог на вмененный доход для отдельных видов деятельности</t>
  </si>
  <si>
    <t>1.05.03000.01.0000.110</t>
  </si>
  <si>
    <t>Единый сельскохозяйственный налог</t>
  </si>
  <si>
    <t>1.05.04000.02.0000.110</t>
  </si>
  <si>
    <t>Налог, взимаемый в связи с применением патентной системы налогообложения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</si>
  <si>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</si>
  <si>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</si>
  <si>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</si>
  <si>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</si>
  <si>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1.06.02000.02.0000.110</t>
  </si>
  <si>
    <t>Налог на имущество организаций</t>
  </si>
  <si>
    <t>1.06.06000.00.0000.110</t>
  </si>
  <si>
    <t>Земельный налог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</si>
  <si>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</si>
  <si>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</si>
  <si>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</si>
  <si>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</si>
  <si>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1.12.00000.00.0000.000</t>
  </si>
  <si>
    <t>ПЛАТЕЖИ ПРИ ПОЛЬЗОВАНИИ ПРИРОДНЫМИ РЕСУРСАМИ</t>
  </si>
  <si>
    <t>1.14.00000.00.0000.000</t>
  </si>
  <si>
    <t>ДОХОДЫ ОТ ПРОДАЖИ МАТЕРИАЛЬНЫХ И НЕМАТЕРИАЛЬНЫХ АКТИВОВ</t>
  </si>
  <si>
    <t>1.16.00000.00.0000.000</t>
  </si>
  <si>
    <t>ШТРАФЫ, САНКЦИИ, ВОЗМЕЩЕНИЕ УЩЕРБА</t>
  </si>
  <si>
    <t>1.17.00000.00.0000.000</t>
  </si>
  <si>
    <t>ПРОЧИЕ НЕНАЛОГОВЫЕ ДОХОДЫ</t>
  </si>
  <si>
    <t>(тыс. рублей)</t>
  </si>
  <si>
    <t>Уточненный план</t>
  </si>
  <si>
    <t>1.12.01000.01.0000.120</t>
  </si>
  <si>
    <t xml:space="preserve">Плата за негативное воздействие на окружающую среду </t>
  </si>
  <si>
    <t>1.05.01020.01.0000.110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</si>
  <si>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</si>
  <si>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1.05.01011.01.0000.110</t>
  </si>
  <si>
    <t>Налог, взимаемый с налогоплательщиков, выбравших в качестве объекта налогообложения доходы</t>
  </si>
  <si>
    <t>1.06.06030.00.0000.110</t>
  </si>
  <si>
    <t>Земельный налог с организаций</t>
  </si>
  <si>
    <t>1.06.06040.00.0000.110</t>
  </si>
  <si>
    <t>Земельный налог с физических лиц</t>
  </si>
  <si>
    <t>1.11.05012.14.0000.120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</si>
  <si>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</si>
  <si>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1.11.05024.14.0000.120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</si>
  <si>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</si>
  <si>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1.14.06012.14.0000.430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</si>
  <si>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</si>
  <si>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1.14.06024.14.0000.430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</si>
  <si>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</si>
  <si>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1.14.02043.14.0000.410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</si>
  <si>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</si>
  <si>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1.11.09044.14.0000.120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</si>
  <si>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</si>
  <si>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1.08.03010.01.0000.110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</si>
  <si>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</si>
  <si>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1.08.07150.01.0000.110</t>
  </si>
  <si>
    <t>Государственная пошлина за выдачу разрешения на установку рекламной конструкции</t>
  </si>
  <si>
    <t>1.05.01050.01.0000.110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</si>
  <si>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</si>
  <si>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1.13.00000.00.0000.000</t>
  </si>
  <si>
    <t>ДОХОДЫ ОТ ОКАЗАНИЯ ПЛАТНЫХ УСЛУГ И КОМПЕНСАЦИИ ЗАТРАТ ГОСУДАРСТВА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</si>
  <si>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Калининградской области" на 01.07.2022г.</t>
  </si>
  <si>
    <t>Исполнение на 01.07.2022 г.</t>
  </si>
  <si>
    <r>
      <rPr>
        <b/>
        <sz val="10"/>
        <rFont val="Times New Roman"/>
        <family val="1"/>
        <charset val="204"/>
      </rPr>
      <t xml:space="preserve">Приложение №1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"29" июля  2022г. №2167                                                                                    
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</si>
</sst>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 applyProtection="1">
      <alignment wrapText="1"/>
    </xf>
    <xf numFmtId="0" fontId="2" fillId="0" borderId="0" xfId="0" applyFont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" fontId="3" fillId="0" borderId="4" xfId="0" applyNumberFormat="1" applyFont="1" applyBorder="1" applyAlignment="1" applyProtection="1">
      <alignment horizontal="right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abSelected="1" zoomScaleNormal="100" workbookViewId="0">
      <selection activeCell="H2" sqref="H2"/>
    </sheetView>
  </sheetViews>
  <sheetFormatPr defaultColWidth="8.85546875" defaultRowHeight="12.75" customHeight="1" outlineLevelRow="3" x14ac:dyDescent="0.25"/>
  <cols>
    <col min="1" max="1" width="24.5703125" style="2" customWidth="1"/>
    <col min="2" max="2" width="31.42578125" style="2" customWidth="1"/>
    <col min="3" max="3" width="15.28515625" style="2" customWidth="1"/>
    <col min="4" max="4" width="16.7109375" style="2" customWidth="1"/>
    <col min="5" max="6" width="9.140625" style="2" customWidth="1"/>
    <col min="7" max="7" width="13.140625" style="2" customWidth="1"/>
    <col min="8" max="10" width="9.140625" style="2" customWidth="1"/>
    <col min="11" max="16384" width="8.85546875" style="2"/>
  </cols>
  <sheetData>
    <row r="1" spans="1:10" ht="69.599999999999994" customHeight="1" x14ac:dyDescent="0.25">
      <c r="A1" s="1"/>
      <c r="B1" s="24" t="s">
        <v>91</v>
      </c>
      <c r="C1" s="24"/>
      <c r="D1" s="24"/>
    </row>
    <row r="2" spans="1:10" ht="75.599999999999994" customHeight="1" x14ac:dyDescent="0.25">
      <c r="A2" s="25" t="s">
        <v>89</v>
      </c>
      <c r="B2" s="26"/>
      <c r="C2" s="26"/>
      <c r="D2" s="26"/>
      <c r="E2" s="3"/>
      <c r="F2" s="3"/>
      <c r="G2" s="3"/>
      <c r="H2" s="3"/>
      <c r="I2" s="3"/>
      <c r="J2" s="3"/>
    </row>
    <row r="3" spans="1:10" ht="21.6" customHeight="1" x14ac:dyDescent="0.25">
      <c r="A3" s="4"/>
      <c r="B3" s="4"/>
      <c r="C3" s="4"/>
      <c r="D3" s="16" t="s">
        <v>57</v>
      </c>
      <c r="E3" s="3"/>
      <c r="F3" s="3"/>
      <c r="G3" s="3"/>
      <c r="H3" s="3"/>
      <c r="I3" s="3"/>
      <c r="J3" s="3"/>
    </row>
    <row r="4" spans="1:10" ht="31.5" x14ac:dyDescent="0.25">
      <c r="A4" s="5" t="s">
        <v>0</v>
      </c>
      <c r="B4" s="5" t="s">
        <v>1</v>
      </c>
      <c r="C4" s="5" t="s">
        <v>58</v>
      </c>
      <c r="D4" s="5" t="s">
        <v>90</v>
      </c>
    </row>
    <row r="5" spans="1:10" ht="15.75" x14ac:dyDescent="0.25">
      <c r="A5" s="6" t="s">
        <v>2</v>
      </c>
      <c r="B5" s="7"/>
      <c r="C5" s="8">
        <v>1045100</v>
      </c>
      <c r="D5" s="8">
        <f>D6</f>
        <v>439987.9</v>
      </c>
    </row>
    <row r="6" spans="1:10" ht="43.9" customHeight="1" x14ac:dyDescent="0.25">
      <c r="A6" s="9" t="s">
        <v>3</v>
      </c>
      <c r="B6" s="10" t="s">
        <v>4</v>
      </c>
      <c r="C6" s="11">
        <v>1045100</v>
      </c>
      <c r="D6" s="11">
        <f>D7+D12+D18+D26+D32+D35+D39+D42+D46+D47+D41</f>
        <v>439987.9</v>
      </c>
    </row>
    <row r="7" spans="1:10" ht="47.45" customHeight="1" outlineLevel="1" x14ac:dyDescent="0.25">
      <c r="A7" s="9" t="s">
        <v>5</v>
      </c>
      <c r="B7" s="10" t="s">
        <v>6</v>
      </c>
      <c r="C7" s="11">
        <v>320500</v>
      </c>
      <c r="D7" s="11">
        <f>D8+D9+D10+D11</f>
        <v>145790.95000000001</v>
      </c>
    </row>
    <row r="8" spans="1:10" ht="173.25" outlineLevel="3" x14ac:dyDescent="0.25">
      <c r="A8" s="12" t="s">
        <v>7</v>
      </c>
      <c r="B8" s="13" t="s">
        <v>8</v>
      </c>
      <c r="C8" s="14">
        <v>300000</v>
      </c>
      <c r="D8" s="14">
        <v>132907.53</v>
      </c>
    </row>
    <row r="9" spans="1:10" ht="252" outlineLevel="3" x14ac:dyDescent="0.25">
      <c r="A9" s="12" t="s">
        <v>9</v>
      </c>
      <c r="B9" s="13" t="s">
        <v>10</v>
      </c>
      <c r="C9" s="14">
        <v>13500</v>
      </c>
      <c r="D9" s="14">
        <v>1395.03</v>
      </c>
    </row>
    <row r="10" spans="1:10" ht="105" customHeight="1" outlineLevel="3" x14ac:dyDescent="0.25">
      <c r="A10" s="12" t="s">
        <v>11</v>
      </c>
      <c r="B10" s="15" t="s">
        <v>12</v>
      </c>
      <c r="C10" s="14">
        <v>7000</v>
      </c>
      <c r="D10" s="14">
        <v>2496.0700000000002</v>
      </c>
    </row>
    <row r="11" spans="1:10" ht="220.5" outlineLevel="3" x14ac:dyDescent="0.25">
      <c r="A11" s="12" t="s">
        <v>13</v>
      </c>
      <c r="B11" s="13" t="s">
        <v>14</v>
      </c>
      <c r="C11" s="14">
        <v>0</v>
      </c>
      <c r="D11" s="14">
        <v>8992.32</v>
      </c>
    </row>
    <row r="12" spans="1:10" ht="115.9" customHeight="1" outlineLevel="1" x14ac:dyDescent="0.25">
      <c r="A12" s="9" t="s">
        <v>15</v>
      </c>
      <c r="B12" s="10" t="s">
        <v>16</v>
      </c>
      <c r="C12" s="11">
        <v>15000</v>
      </c>
      <c r="D12" s="11">
        <f>D13</f>
        <v>12353.460000000001</v>
      </c>
    </row>
    <row r="13" spans="1:10" ht="94.9" customHeight="1" outlineLevel="2" x14ac:dyDescent="0.25">
      <c r="A13" s="9" t="s">
        <v>17</v>
      </c>
      <c r="B13" s="10" t="s">
        <v>18</v>
      </c>
      <c r="C13" s="11">
        <v>15000</v>
      </c>
      <c r="D13" s="11">
        <f>D14+D15+D16+D17</f>
        <v>12353.460000000001</v>
      </c>
    </row>
    <row r="14" spans="1:10" ht="180.6" customHeight="1" outlineLevel="3" x14ac:dyDescent="0.25">
      <c r="A14" s="12" t="s">
        <v>19</v>
      </c>
      <c r="B14" s="15" t="s">
        <v>20</v>
      </c>
      <c r="C14" s="14">
        <v>6300</v>
      </c>
      <c r="D14" s="14">
        <v>6080.64</v>
      </c>
    </row>
    <row r="15" spans="1:10" ht="216" customHeight="1" outlineLevel="3" x14ac:dyDescent="0.25">
      <c r="A15" s="12" t="s">
        <v>21</v>
      </c>
      <c r="B15" s="13" t="s">
        <v>22</v>
      </c>
      <c r="C15" s="14">
        <v>200</v>
      </c>
      <c r="D15" s="14">
        <v>35.799999999999997</v>
      </c>
    </row>
    <row r="16" spans="1:10" ht="177" customHeight="1" outlineLevel="3" x14ac:dyDescent="0.25">
      <c r="A16" s="12" t="s">
        <v>23</v>
      </c>
      <c r="B16" s="15" t="s">
        <v>24</v>
      </c>
      <c r="C16" s="14">
        <v>8500</v>
      </c>
      <c r="D16" s="14">
        <v>7004.5</v>
      </c>
    </row>
    <row r="17" spans="1:4" ht="167.45" customHeight="1" outlineLevel="3" x14ac:dyDescent="0.25">
      <c r="A17" s="12" t="s">
        <v>25</v>
      </c>
      <c r="B17" s="15" t="s">
        <v>26</v>
      </c>
      <c r="C17" s="14">
        <v>0</v>
      </c>
      <c r="D17" s="14">
        <v>-767.48</v>
      </c>
    </row>
    <row r="18" spans="1:4" ht="42.6" customHeight="1" outlineLevel="1" x14ac:dyDescent="0.25">
      <c r="A18" s="9" t="s">
        <v>27</v>
      </c>
      <c r="B18" s="10" t="s">
        <v>28</v>
      </c>
      <c r="C18" s="11">
        <v>84100</v>
      </c>
      <c r="D18" s="11">
        <f>D19+D23+D24+D25</f>
        <v>67623.28</v>
      </c>
    </row>
    <row r="19" spans="1:4" ht="60.6" customHeight="1" outlineLevel="2" x14ac:dyDescent="0.25">
      <c r="A19" s="9" t="s">
        <v>29</v>
      </c>
      <c r="B19" s="10" t="s">
        <v>30</v>
      </c>
      <c r="C19" s="11">
        <v>71100</v>
      </c>
      <c r="D19" s="11">
        <f>D20+D21+D22</f>
        <v>52258.36</v>
      </c>
    </row>
    <row r="20" spans="1:4" ht="77.45" customHeight="1" outlineLevel="2" x14ac:dyDescent="0.25">
      <c r="A20" s="12" t="s">
        <v>63</v>
      </c>
      <c r="B20" s="15" t="s">
        <v>64</v>
      </c>
      <c r="C20" s="14">
        <v>51800</v>
      </c>
      <c r="D20" s="14">
        <v>36896.800000000003</v>
      </c>
    </row>
    <row r="21" spans="1:4" ht="106.15" customHeight="1" outlineLevel="2" x14ac:dyDescent="0.25">
      <c r="A21" s="12" t="s">
        <v>61</v>
      </c>
      <c r="B21" s="15" t="s">
        <v>62</v>
      </c>
      <c r="C21" s="14">
        <v>19300</v>
      </c>
      <c r="D21" s="14">
        <v>15363.21</v>
      </c>
    </row>
    <row r="22" spans="1:4" ht="100.9" customHeight="1" outlineLevel="2" x14ac:dyDescent="0.25">
      <c r="A22" s="12" t="s">
        <v>85</v>
      </c>
      <c r="B22" s="15" t="s">
        <v>86</v>
      </c>
      <c r="C22" s="14">
        <v>0</v>
      </c>
      <c r="D22" s="14">
        <v>-1.65</v>
      </c>
    </row>
    <row r="23" spans="1:4" ht="56.45" customHeight="1" outlineLevel="2" x14ac:dyDescent="0.25">
      <c r="A23" s="12" t="s">
        <v>31</v>
      </c>
      <c r="B23" s="15" t="s">
        <v>32</v>
      </c>
      <c r="C23" s="14">
        <v>0</v>
      </c>
      <c r="D23" s="14">
        <v>13.8</v>
      </c>
    </row>
    <row r="24" spans="1:4" ht="41.45" customHeight="1" outlineLevel="2" x14ac:dyDescent="0.25">
      <c r="A24" s="12" t="s">
        <v>33</v>
      </c>
      <c r="B24" s="15" t="s">
        <v>34</v>
      </c>
      <c r="C24" s="14">
        <v>1000</v>
      </c>
      <c r="D24" s="14">
        <v>4948.82</v>
      </c>
    </row>
    <row r="25" spans="1:4" ht="61.15" customHeight="1" outlineLevel="2" x14ac:dyDescent="0.25">
      <c r="A25" s="12" t="s">
        <v>35</v>
      </c>
      <c r="B25" s="15" t="s">
        <v>36</v>
      </c>
      <c r="C25" s="14">
        <v>12000</v>
      </c>
      <c r="D25" s="14">
        <v>10402.299999999999</v>
      </c>
    </row>
    <row r="26" spans="1:4" ht="42" customHeight="1" outlineLevel="1" x14ac:dyDescent="0.25">
      <c r="A26" s="9" t="s">
        <v>37</v>
      </c>
      <c r="B26" s="10" t="s">
        <v>38</v>
      </c>
      <c r="C26" s="11">
        <v>224000</v>
      </c>
      <c r="D26" s="11">
        <f>D27+D28+D29</f>
        <v>48876.72</v>
      </c>
    </row>
    <row r="27" spans="1:4" ht="35.450000000000003" customHeight="1" outlineLevel="2" x14ac:dyDescent="0.25">
      <c r="A27" s="12" t="s">
        <v>39</v>
      </c>
      <c r="B27" s="15" t="s">
        <v>40</v>
      </c>
      <c r="C27" s="14">
        <v>47000</v>
      </c>
      <c r="D27" s="14">
        <v>4484.95</v>
      </c>
    </row>
    <row r="28" spans="1:4" ht="31.5" outlineLevel="2" x14ac:dyDescent="0.25">
      <c r="A28" s="12" t="s">
        <v>41</v>
      </c>
      <c r="B28" s="15" t="s">
        <v>42</v>
      </c>
      <c r="C28" s="14">
        <v>42000</v>
      </c>
      <c r="D28" s="14">
        <v>17831.93</v>
      </c>
    </row>
    <row r="29" spans="1:4" ht="28.9" customHeight="1" outlineLevel="2" x14ac:dyDescent="0.25">
      <c r="A29" s="9" t="s">
        <v>43</v>
      </c>
      <c r="B29" s="10" t="s">
        <v>44</v>
      </c>
      <c r="C29" s="11">
        <v>135000</v>
      </c>
      <c r="D29" s="11">
        <f>D30+D31</f>
        <v>26559.84</v>
      </c>
    </row>
    <row r="30" spans="1:4" ht="28.9" customHeight="1" outlineLevel="2" x14ac:dyDescent="0.25">
      <c r="A30" s="12" t="s">
        <v>65</v>
      </c>
      <c r="B30" s="15" t="s">
        <v>66</v>
      </c>
      <c r="C30" s="14">
        <v>97000</v>
      </c>
      <c r="D30" s="14">
        <v>22039.15</v>
      </c>
    </row>
    <row r="31" spans="1:4" ht="42" customHeight="1" outlineLevel="2" x14ac:dyDescent="0.25">
      <c r="A31" s="12" t="s">
        <v>67</v>
      </c>
      <c r="B31" s="15" t="s">
        <v>68</v>
      </c>
      <c r="C31" s="14">
        <v>38000</v>
      </c>
      <c r="D31" s="14">
        <v>4520.6899999999996</v>
      </c>
    </row>
    <row r="32" spans="1:4" ht="40.15" customHeight="1" outlineLevel="1" x14ac:dyDescent="0.25">
      <c r="A32" s="9" t="s">
        <v>45</v>
      </c>
      <c r="B32" s="10" t="s">
        <v>46</v>
      </c>
      <c r="C32" s="11">
        <v>6500</v>
      </c>
      <c r="D32" s="11">
        <f>D33+D34</f>
        <v>3232.7099999999996</v>
      </c>
    </row>
    <row r="33" spans="1:4" ht="105.6" customHeight="1" outlineLevel="1" x14ac:dyDescent="0.25">
      <c r="A33" s="12" t="s">
        <v>81</v>
      </c>
      <c r="B33" s="15" t="s">
        <v>82</v>
      </c>
      <c r="C33" s="14">
        <v>6500</v>
      </c>
      <c r="D33" s="14">
        <v>3029.24</v>
      </c>
    </row>
    <row r="34" spans="1:4" ht="68.25" customHeight="1" outlineLevel="1" x14ac:dyDescent="0.25">
      <c r="A34" s="12" t="s">
        <v>83</v>
      </c>
      <c r="B34" s="15" t="s">
        <v>84</v>
      </c>
      <c r="C34" s="14">
        <v>0</v>
      </c>
      <c r="D34" s="14">
        <v>203.47</v>
      </c>
    </row>
    <row r="35" spans="1:4" ht="121.9" customHeight="1" outlineLevel="1" x14ac:dyDescent="0.25">
      <c r="A35" s="9" t="s">
        <v>47</v>
      </c>
      <c r="B35" s="10" t="s">
        <v>48</v>
      </c>
      <c r="C35" s="11">
        <v>271500</v>
      </c>
      <c r="D35" s="11">
        <f>D36+D37+D38</f>
        <v>92554.36</v>
      </c>
    </row>
    <row r="36" spans="1:4" ht="173.25" outlineLevel="2" x14ac:dyDescent="0.25">
      <c r="A36" s="12" t="s">
        <v>69</v>
      </c>
      <c r="B36" s="13" t="s">
        <v>70</v>
      </c>
      <c r="C36" s="14">
        <v>15000</v>
      </c>
      <c r="D36" s="14">
        <v>8603.08</v>
      </c>
    </row>
    <row r="37" spans="1:4" ht="173.45" customHeight="1" outlineLevel="2" x14ac:dyDescent="0.25">
      <c r="A37" s="12" t="s">
        <v>71</v>
      </c>
      <c r="B37" s="15" t="s">
        <v>72</v>
      </c>
      <c r="C37" s="14">
        <v>255000</v>
      </c>
      <c r="D37" s="14">
        <v>82805.02</v>
      </c>
    </row>
    <row r="38" spans="1:4" ht="186" customHeight="1" outlineLevel="2" x14ac:dyDescent="0.25">
      <c r="A38" s="17" t="s">
        <v>79</v>
      </c>
      <c r="B38" s="18" t="s">
        <v>80</v>
      </c>
      <c r="C38" s="19">
        <v>1500</v>
      </c>
      <c r="D38" s="19">
        <v>1146.26</v>
      </c>
    </row>
    <row r="39" spans="1:4" ht="75" customHeight="1" outlineLevel="1" x14ac:dyDescent="0.25">
      <c r="A39" s="9" t="s">
        <v>49</v>
      </c>
      <c r="B39" s="23" t="s">
        <v>50</v>
      </c>
      <c r="C39" s="11">
        <v>36000</v>
      </c>
      <c r="D39" s="11">
        <f>D40</f>
        <v>18270.14</v>
      </c>
    </row>
    <row r="40" spans="1:4" ht="59.45" customHeight="1" outlineLevel="3" x14ac:dyDescent="0.25">
      <c r="A40" s="12" t="s">
        <v>59</v>
      </c>
      <c r="B40" s="15" t="s">
        <v>60</v>
      </c>
      <c r="C40" s="14">
        <v>36000</v>
      </c>
      <c r="D40" s="14">
        <v>18270.14</v>
      </c>
    </row>
    <row r="41" spans="1:4" ht="68.45" customHeight="1" outlineLevel="3" x14ac:dyDescent="0.25">
      <c r="A41" s="20" t="s">
        <v>87</v>
      </c>
      <c r="B41" s="21" t="s">
        <v>88</v>
      </c>
      <c r="C41" s="22">
        <v>0</v>
      </c>
      <c r="D41" s="22">
        <v>3.87</v>
      </c>
    </row>
    <row r="42" spans="1:4" ht="77.45" customHeight="1" outlineLevel="1" x14ac:dyDescent="0.25">
      <c r="A42" s="9" t="s">
        <v>51</v>
      </c>
      <c r="B42" s="10" t="s">
        <v>52</v>
      </c>
      <c r="C42" s="11">
        <v>61500</v>
      </c>
      <c r="D42" s="11">
        <f>D43+D44+D45</f>
        <v>14937.94</v>
      </c>
    </row>
    <row r="43" spans="1:4" ht="199.15" customHeight="1" outlineLevel="2" x14ac:dyDescent="0.25">
      <c r="A43" s="12" t="s">
        <v>77</v>
      </c>
      <c r="B43" s="13" t="s">
        <v>78</v>
      </c>
      <c r="C43" s="14">
        <v>1500</v>
      </c>
      <c r="D43" s="14">
        <v>1221.7</v>
      </c>
    </row>
    <row r="44" spans="1:4" ht="113.45" customHeight="1" outlineLevel="2" x14ac:dyDescent="0.25">
      <c r="A44" s="12" t="s">
        <v>73</v>
      </c>
      <c r="B44" s="15" t="s">
        <v>74</v>
      </c>
      <c r="C44" s="14">
        <v>55000</v>
      </c>
      <c r="D44" s="14">
        <v>7629.25</v>
      </c>
    </row>
    <row r="45" spans="1:4" ht="121.15" customHeight="1" outlineLevel="2" x14ac:dyDescent="0.25">
      <c r="A45" s="12" t="s">
        <v>75</v>
      </c>
      <c r="B45" s="15" t="s">
        <v>76</v>
      </c>
      <c r="C45" s="14">
        <v>5000</v>
      </c>
      <c r="D45" s="14">
        <v>6086.99</v>
      </c>
    </row>
    <row r="46" spans="1:4" ht="40.15" customHeight="1" outlineLevel="1" x14ac:dyDescent="0.25">
      <c r="A46" s="9" t="s">
        <v>53</v>
      </c>
      <c r="B46" s="10" t="s">
        <v>54</v>
      </c>
      <c r="C46" s="11">
        <v>13000</v>
      </c>
      <c r="D46" s="11">
        <v>8185.42</v>
      </c>
    </row>
    <row r="47" spans="1:4" ht="40.9" customHeight="1" outlineLevel="1" x14ac:dyDescent="0.25">
      <c r="A47" s="9" t="s">
        <v>55</v>
      </c>
      <c r="B47" s="10" t="s">
        <v>56</v>
      </c>
      <c r="C47" s="11">
        <v>13000</v>
      </c>
      <c r="D47" s="11">
        <v>28159.05</v>
      </c>
    </row>
  </sheetData>
  <mergeCells count="2">
    <mergeCell ref="B1:D1"/>
    <mergeCell ref="A2:D2"/>
  </mergeCells>
  <pageMargins left="0.7" right="0.7" top="0.75" bottom="0.75" header="0.3" footer="0.3"/>
  <pageSetup paperSize="9" scale="98" orientation="portrait" r:id="rId1"/>
  <headerFooter alignWithMargins="0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2022-08-03T09:02:33Z</cp:lastPrinted>
  <dcterms:created xsi:type="dcterms:W3CDTF">2022-04-14T12:50:02Z</dcterms:created>
  <dcterms:modified xsi:type="dcterms:W3CDTF">2022-08-03T09:02:34Z</dcterms:modified>
</cp:coreProperties>
</file>