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<sst xmlns="http://schemas.openxmlformats.org/spreadsheetml/2006/main" count="40" uniqueCount="38">
  <si>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в том числе:</t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</si>
  <si>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</si>
  <si>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</si>
  <si>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</si>
  <si>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</si>
  <si>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</si>
  <si>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Неналоговые доходы</t>
  </si>
  <si>
    <t>Налоговые доходы,</t>
  </si>
  <si>
    <t>из них:</t>
  </si>
  <si>
    <t>ДОХОДЫ БЮДЖЕТА - ИТОГО,</t>
  </si>
  <si>
    <t>Безвозмездные поступления,</t>
  </si>
  <si>
    <t>Дотации</t>
  </si>
  <si>
    <t>Субсидии</t>
  </si>
  <si>
    <t>Субвенции</t>
  </si>
  <si>
    <t>РАСХОДЫ БЮДЖЕТА - ИТОГО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</si>
  <si>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</si>
  <si>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</si>
  <si>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</si>
  <si>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</si>
  <si>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Физическая культура и спорт</t>
  </si>
  <si>
    <t>Средства массовой информации</t>
  </si>
  <si>
    <t>Культура</t>
  </si>
  <si>
    <t>Социальная политика</t>
  </si>
  <si>
    <t>Наименование показателей</t>
  </si>
  <si>
    <t>Налог на имущество организаций</t>
  </si>
  <si>
    <t>тыс.руб.</t>
  </si>
  <si>
    <t>Налог,взимаемый в виде стоимости патента</t>
  </si>
  <si>
    <t>Результат исполнения бюджета дефицит(-) / профицит(+)</t>
  </si>
  <si>
    <t>Акцизы по подакцизным товарам</t>
  </si>
  <si>
    <t>Доходы от возврата остатков субсидий, субвенций и иных межбюджетных трансфертов, прочие безвозмездные поступления</t>
  </si>
  <si>
    <t>Налог на имущество физических лиц</t>
  </si>
  <si>
    <t>Земельный налог</t>
  </si>
  <si>
    <t>Гранты</t>
  </si>
  <si>
    <t>Прочие налоговые доходы</t>
  </si>
  <si>
    <t>Иные межбюджетные трансферты</t>
  </si>
  <si>
    <t xml:space="preserve">        Информация                                                                                                                                      о ходе фактического исполнения бюджета муниципального образования "Зеленоградский городской округ"                                     за 1 квартал  2022 года</t>
  </si>
  <si>
    <t xml:space="preserve"> </t>
  </si>
  <si>
    <r>
      <t>Дополнительные сведения.                                                                                        Численность  работников муниципальных учреждений и органов местного самоуправления, являющихся получателями средств МО "Зеленоградский городской округ" по состоянию на 01.04.2022 года составляет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1071  человека (из них 97 муниципальных служащих),  расходы на оплату их труда составили 121117,80 тыс. рублей. </t>
    </r>
    <r>
      <rPr>
        <sz val="12"/>
        <rFont val="Times New Roman"/>
        <family val="1"/>
      </rPr>
      <t xml:space="preserve">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</si>
</sst>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wrapText="1"/>
    </xf>
    <xf numFmtId="1" fontId="3" fillId="0" borderId="16" xfId="0" applyNumberFormat="1" applyFont="1" applyBorder="1" applyAlignment="1">
      <alignment wrapText="1"/>
    </xf>
    <xf numFmtId="1" fontId="4" fillId="0" borderId="16" xfId="0" applyNumberFormat="1" applyFont="1" applyBorder="1" applyAlignment="1">
      <alignment wrapText="1"/>
    </xf>
    <xf numFmtId="1" fontId="4" fillId="0" borderId="17" xfId="0" applyNumberFormat="1" applyFont="1" applyBorder="1" applyAlignment="1">
      <alignment wrapText="1"/>
    </xf>
    <xf numFmtId="0" fontId="0" fillId="33" borderId="0" xfId="0" applyFill="1" applyAlignment="1">
      <alignment/>
    </xf>
    <xf numFmtId="1" fontId="43" fillId="0" borderId="16" xfId="0" applyNumberFormat="1" applyFont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0"/>
  <sheetViews>
    <sheetView tabSelected="1" zoomScalePageLayoutView="0" workbookViewId="0" topLeftCell="A22">
      <selection activeCell="A46" sqref="A46:B46"/>
    </sheetView>
  </sheetViews>
  <sheetFormatPr defaultColWidth="9.00390625" defaultRowHeight="12.75"/>
  <cols>
    <col min="1" max="1" width="52.375" style="0" customWidth="1"/>
    <col min="2" max="2" width="17.625" style="0" customWidth="1"/>
  </cols>
  <sheetData>
    <row r="2" spans="1:2" ht="12.75" customHeight="1">
      <c r="A2" s="20" t="s">
        <v>35</v>
      </c>
      <c r="B2" s="21"/>
    </row>
    <row r="3" spans="1:2" ht="12.75" customHeight="1">
      <c r="A3" s="21"/>
      <c r="B3" s="21"/>
    </row>
    <row r="4" spans="1:2" ht="12.75" customHeight="1">
      <c r="A4" s="21"/>
      <c r="B4" s="21"/>
    </row>
    <row r="5" spans="1:2" ht="31.5" customHeight="1">
      <c r="A5" s="21"/>
      <c r="B5" s="21"/>
    </row>
    <row r="6" ht="16.5" thickBot="1">
      <c r="A6" s="3"/>
    </row>
    <row r="7" spans="1:2" ht="19.5" thickBot="1">
      <c r="A7" s="9" t="s">
        <v>23</v>
      </c>
      <c r="B7" s="10" t="s">
        <v>25</v>
      </c>
    </row>
    <row r="8" spans="1:2" ht="15.75">
      <c r="A8" s="7" t="s">
        <v>9</v>
      </c>
      <c r="B8" s="11">
        <f>B10+B23+B24</f>
        <v>378082</v>
      </c>
    </row>
    <row r="9" spans="1:2" ht="15.75">
      <c r="A9" s="4" t="s">
        <v>0</v>
      </c>
      <c r="B9" s="12"/>
    </row>
    <row r="10" spans="1:2" ht="15.75">
      <c r="A10" s="5" t="s">
        <v>7</v>
      </c>
      <c r="B10" s="13">
        <f>B12+B14+B15+B16+B21+B20+B17+B13+B19+B18+B22</f>
        <v>121273</v>
      </c>
    </row>
    <row r="11" spans="1:2" ht="15.75">
      <c r="A11" s="4" t="s">
        <v>8</v>
      </c>
      <c r="B11" s="12"/>
    </row>
    <row r="12" spans="1:2" ht="15.75">
      <c r="A12" s="4" t="s">
        <v>1</v>
      </c>
      <c r="B12" s="12">
        <v>65792</v>
      </c>
    </row>
    <row r="13" spans="1:2" ht="15.75">
      <c r="A13" s="4" t="s">
        <v>28</v>
      </c>
      <c r="B13" s="12">
        <v>5883</v>
      </c>
    </row>
    <row r="14" spans="1:2" ht="31.5">
      <c r="A14" s="4" t="s">
        <v>2</v>
      </c>
      <c r="B14" s="12">
        <v>17504</v>
      </c>
    </row>
    <row r="15" spans="1:2" ht="31.5">
      <c r="A15" s="4" t="s">
        <v>3</v>
      </c>
      <c r="B15" s="12">
        <v>111</v>
      </c>
    </row>
    <row r="16" spans="1:2" ht="15.75">
      <c r="A16" s="4" t="s">
        <v>4</v>
      </c>
      <c r="B16" s="12">
        <v>540</v>
      </c>
    </row>
    <row r="17" spans="1:2" ht="15.75">
      <c r="A17" s="4" t="s">
        <v>26</v>
      </c>
      <c r="B17" s="12">
        <v>6824</v>
      </c>
    </row>
    <row r="18" spans="1:2" ht="15.75">
      <c r="A18" s="4" t="s">
        <v>31</v>
      </c>
      <c r="B18" s="12">
        <v>11626</v>
      </c>
    </row>
    <row r="19" spans="1:2" ht="15.75">
      <c r="A19" s="4" t="s">
        <v>30</v>
      </c>
      <c r="B19" s="12">
        <v>2926</v>
      </c>
    </row>
    <row r="20" spans="1:2" ht="15.75">
      <c r="A20" s="4" t="s">
        <v>24</v>
      </c>
      <c r="B20" s="12">
        <v>8578</v>
      </c>
    </row>
    <row r="21" spans="1:2" ht="15.75">
      <c r="A21" s="4" t="s">
        <v>5</v>
      </c>
      <c r="B21" s="12">
        <v>1489</v>
      </c>
    </row>
    <row r="22" spans="1:2" ht="15.75">
      <c r="A22" s="4" t="s">
        <v>33</v>
      </c>
      <c r="B22" s="16"/>
    </row>
    <row r="23" spans="1:2" ht="15.75">
      <c r="A23" s="5" t="s">
        <v>6</v>
      </c>
      <c r="B23" s="13">
        <v>80234</v>
      </c>
    </row>
    <row r="24" spans="1:2" ht="15.75">
      <c r="A24" s="5" t="s">
        <v>10</v>
      </c>
      <c r="B24" s="13">
        <f>B26+B27+B28+B30+B31+B29</f>
        <v>176575</v>
      </c>
    </row>
    <row r="25" spans="1:2" ht="15.75">
      <c r="A25" s="4" t="s">
        <v>8</v>
      </c>
      <c r="B25" s="12"/>
    </row>
    <row r="26" spans="1:2" ht="15.75">
      <c r="A26" s="4" t="s">
        <v>11</v>
      </c>
      <c r="B26" s="12">
        <v>0</v>
      </c>
    </row>
    <row r="27" spans="1:2" ht="15.75">
      <c r="A27" s="4" t="s">
        <v>12</v>
      </c>
      <c r="B27" s="12">
        <v>110459</v>
      </c>
    </row>
    <row r="28" spans="1:2" ht="15.75">
      <c r="A28" s="4" t="s">
        <v>13</v>
      </c>
      <c r="B28" s="12">
        <v>69377</v>
      </c>
    </row>
    <row r="29" spans="1:2" ht="15.75">
      <c r="A29" s="4" t="s">
        <v>34</v>
      </c>
      <c r="B29" s="12">
        <v>3037</v>
      </c>
    </row>
    <row r="30" spans="1:2" ht="15.75">
      <c r="A30" s="4" t="s">
        <v>32</v>
      </c>
      <c r="B30" s="12">
        <v>113</v>
      </c>
    </row>
    <row r="31" spans="1:2" ht="47.25">
      <c r="A31" s="4" t="s">
        <v>29</v>
      </c>
      <c r="B31" s="12">
        <v>-6411</v>
      </c>
    </row>
    <row r="32" spans="1:2" ht="15.75">
      <c r="A32" s="8" t="s">
        <v>14</v>
      </c>
      <c r="B32" s="13">
        <f>B34+B35+B36+B37+B39+B40+B41+B38</f>
        <v>376877</v>
      </c>
    </row>
    <row r="33" spans="1:2" ht="15.75">
      <c r="A33" s="4" t="s">
        <v>0</v>
      </c>
      <c r="B33" s="12"/>
    </row>
    <row r="34" spans="1:2" ht="15.75">
      <c r="A34" s="4" t="s">
        <v>15</v>
      </c>
      <c r="B34" s="12">
        <v>37385</v>
      </c>
    </row>
    <row r="35" spans="1:2" ht="15.75">
      <c r="A35" s="4" t="s">
        <v>16</v>
      </c>
      <c r="B35" s="12">
        <v>10485</v>
      </c>
    </row>
    <row r="36" spans="1:2" ht="15.75">
      <c r="A36" s="4" t="s">
        <v>17</v>
      </c>
      <c r="B36" s="12">
        <v>176528</v>
      </c>
    </row>
    <row r="37" spans="1:3" ht="15.75">
      <c r="A37" s="4" t="s">
        <v>18</v>
      </c>
      <c r="B37" s="12">
        <v>125046</v>
      </c>
      <c r="C37" s="15"/>
    </row>
    <row r="38" spans="1:2" ht="15.75">
      <c r="A38" s="4" t="s">
        <v>21</v>
      </c>
      <c r="B38" s="12">
        <v>18862</v>
      </c>
    </row>
    <row r="39" spans="1:2" ht="15.75">
      <c r="A39" s="4" t="s">
        <v>22</v>
      </c>
      <c r="B39" s="12">
        <v>6486</v>
      </c>
    </row>
    <row r="40" spans="1:2" ht="15.75">
      <c r="A40" s="4" t="s">
        <v>19</v>
      </c>
      <c r="B40" s="12">
        <v>31</v>
      </c>
    </row>
    <row r="41" spans="1:2" ht="15.75">
      <c r="A41" s="4" t="s">
        <v>20</v>
      </c>
      <c r="B41" s="12">
        <v>2054</v>
      </c>
    </row>
    <row r="42" spans="1:2" ht="32.25" thickBot="1">
      <c r="A42" s="6" t="s">
        <v>27</v>
      </c>
      <c r="B42" s="14">
        <f>B8-B32</f>
        <v>1205</v>
      </c>
    </row>
    <row r="43" spans="1:2" ht="117.75" customHeight="1">
      <c r="A43" s="17" t="s">
        <v>37</v>
      </c>
      <c r="B43" s="18"/>
    </row>
    <row r="44" spans="1:2" ht="15.75" hidden="1">
      <c r="A44" s="2"/>
      <c r="B44" s="2"/>
    </row>
    <row r="45" spans="1:2" ht="23.25" customHeight="1">
      <c r="A45" s="19"/>
      <c r="B45" s="19"/>
    </row>
    <row r="46" spans="1:2" ht="15.75">
      <c r="A46" s="3"/>
      <c r="B46" s="3"/>
    </row>
    <row r="47" spans="1:2" ht="15.75">
      <c r="A47" s="19"/>
      <c r="B47" s="19"/>
    </row>
    <row r="48" spans="1:2" ht="18.75">
      <c r="A48" s="1" t="s">
        <v>36</v>
      </c>
      <c r="B48" s="1"/>
    </row>
    <row r="49" spans="1:2" ht="18.75">
      <c r="A49" s="1"/>
      <c r="B49" s="1"/>
    </row>
    <row r="50" spans="1:2" ht="18.75">
      <c r="A50" s="1"/>
      <c r="B50" s="1"/>
    </row>
  </sheetData>
  <sheetProtection/>
  <mergeCells count="4">
    <mergeCell ref="A43:B43"/>
    <mergeCell ref="A45:B45"/>
    <mergeCell ref="A47:B47"/>
    <mergeCell ref="A2:B5"/>
  </mergeCells>
  <printOptions/>
  <pageMargins left="0.7874015748031497" right="0.7874015748031497" top="0.16" bottom="0.17" header="0.16" footer="0.17"/>
  <pageSetup horizontalDpi="600" verticalDpi="600" orientation="portrait" paperSize="9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Бджет2</dc:creator>
  <cp:keywords/>
  <dc:description/>
  <cp:lastModifiedBy>Admin</cp:lastModifiedBy>
  <cp:lastPrinted>2020-10-26T09:14:04Z</cp:lastPrinted>
  <dcterms:created xsi:type="dcterms:W3CDTF">2012-07-12T06:47:08Z</dcterms:created>
  <dcterms:modified xsi:type="dcterms:W3CDTF">2022-04-21T13:18:26Z</dcterms:modified>
  <cp:category/>
  <cp:version/>
  <cp:contentType/>
  <cp:contentStatus/>
</cp:coreProperties>
</file>