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993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<sst xmlns="http://schemas.openxmlformats.org/spreadsheetml/2006/main" count="34" uniqueCount="32">
  <si>
    <t>в том числе:</t>
  </si>
  <si>
    <t>Налог на доходы физических лиц</t>
  </si>
  <si>
    <t>Налог, взимаемый в связи с применением упрощенной системы налогообложения</t>
  </si>
  <si>
    <t>Единый налог на вмененный доход для отдельных видов деятельности</t>
  </si>
  <si>
    <t>Единый сельскохозяйственный налог</t>
  </si>
  <si>
    <t>Государственная пошлина</t>
  </si>
  <si>
    <t>Неналоговые доходы</t>
  </si>
  <si>
    <t>Налоговые доходы,</t>
  </si>
  <si>
    <t>из них:</t>
  </si>
  <si>
    <t>ДОХОДЫ БЮДЖЕТА - ИТОГО,</t>
  </si>
  <si>
    <t>Безвозмездные поступления,</t>
  </si>
  <si>
    <t>Дотации</t>
  </si>
  <si>
    <t>Субсидии</t>
  </si>
  <si>
    <t>Субвенции</t>
  </si>
  <si>
    <t>Иные межбюджетные трансферты</t>
  </si>
  <si>
    <t>РАСХОДЫ БЮДЖЕТА - ИТОГО</t>
  </si>
  <si>
    <t>Общегосударственные вопросы</t>
  </si>
  <si>
    <t>Национальная оборона</t>
  </si>
  <si>
    <t>Национальная экономика</t>
  </si>
  <si>
    <t>Жилищно-коммунальное хозяйство</t>
  </si>
  <si>
    <t>Образование</t>
  </si>
  <si>
    <t>Социальная политика</t>
  </si>
  <si>
    <t>Физическая культура и спорт</t>
  </si>
  <si>
    <t>Средства массовой информации</t>
  </si>
  <si>
    <t>Обслуживание государственного и муниципального долга</t>
  </si>
  <si>
    <t>Межбюджетные трансферты общего характера бюджетам субъектов Российской Федерации и мунициальных образований</t>
  </si>
  <si>
    <t>Результат исполнения бюджета (дефицит/профицит)</t>
  </si>
  <si>
    <t>тыс. рублей</t>
  </si>
  <si>
    <t xml:space="preserve">Постановлением правительства Калининградской области  от 11.05.2012г. №326 "Об установлении нормативов  финансировнаия расходов на содержание органов местного самоуправления  муниципальных образований Калининградской области на 2012 год"  установлен годовой норматив на содержание органов  местного самоуправления  для МО "Зеленоградский район"  49495,0 тыс. руб. </t>
  </si>
  <si>
    <t>Сведения о ходе исполнения бюджета муниципального образования "Зеленоградский район" за 1полугодие 2012 года</t>
  </si>
  <si>
    <t>Численность  работников муниципальных учреждений по состоянию на 01.07.2012г. составила  593 чел., фактические затраты на их содержание составили 127283,0 тыс. руб.</t>
  </si>
  <si>
    <t xml:space="preserve">По состоянию на 01.07.2012г. фактическая  численность  муниципальных служащих   МО "Зеленоградский район" составила 69   человек с фактическими расходами на их содержание в сумме 19263 тыс. руб. </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</si>
</sst>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
    <font>
      <sz val="10"/>
      <name val="Arial Cyr"/>
      <family val="0"/>
    </font>
    <font>
      <sz val="8"/>
      <name val="Arial Cyr"/>
      <family val="0"/>
    </font>
    <font>
      <sz val="14"/>
      <name val="Times New Roman"/>
      <family val="1"/>
    </font>
    <font>
      <sz val="12"/>
      <name val="Times New Roman"/>
      <family val="1"/>
    </font>
    <font>
      <b/>
      <sz val="12"/>
      <name val="Times New Roman"/>
      <family val="1"/>
    </font>
  </fonts>
  <fills count="2">
    <fill>
      <patternFill/>
    </fill>
    <fill>
      <patternFill patternType="gray125"/>
    </fill>
  </fills>
  <borders count="9">
    <border>
      <left/>
      <right/>
      <top/>
      <bottom/>
      <diagonal/>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style="medium"/>
      <right style="thin"/>
      <top>
        <color indexed="63"/>
      </top>
      <bottom style="medium"/>
    </border>
    <border>
      <left style="thin"/>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
    <xf numFmtId="0" fontId="0" fillId="0" borderId="0" xfId="0" applyAlignment="1">
      <alignment/>
    </xf>
    <xf numFmtId="0" fontId="2" fillId="0" borderId="0" xfId="0" applyFont="1" applyAlignment="1">
      <alignment/>
    </xf>
    <xf numFmtId="0" fontId="3" fillId="0" borderId="0" xfId="0" applyFont="1" applyFill="1" applyBorder="1" applyAlignment="1">
      <alignment horizontal="left" wrapText="1"/>
    </xf>
    <xf numFmtId="0" fontId="3" fillId="0" borderId="0" xfId="0" applyFont="1" applyAlignment="1">
      <alignment/>
    </xf>
    <xf numFmtId="0" fontId="3" fillId="0" borderId="0" xfId="0" applyFont="1" applyAlignment="1">
      <alignment horizontal="right"/>
    </xf>
    <xf numFmtId="0" fontId="4" fillId="0" borderId="1" xfId="0" applyFont="1" applyBorder="1" applyAlignment="1">
      <alignment wrapText="1"/>
    </xf>
    <xf numFmtId="164" fontId="4" fillId="0" borderId="2" xfId="0" applyNumberFormat="1" applyFont="1" applyBorder="1" applyAlignment="1">
      <alignment wrapText="1"/>
    </xf>
    <xf numFmtId="0" fontId="3" fillId="0" borderId="3" xfId="0" applyFont="1" applyBorder="1" applyAlignment="1">
      <alignment wrapText="1"/>
    </xf>
    <xf numFmtId="164" fontId="3" fillId="0" borderId="4" xfId="0" applyNumberFormat="1" applyFont="1" applyBorder="1" applyAlignment="1">
      <alignment wrapText="1"/>
    </xf>
    <xf numFmtId="0" fontId="4" fillId="0" borderId="3" xfId="0" applyFont="1" applyBorder="1" applyAlignment="1">
      <alignment wrapText="1"/>
    </xf>
    <xf numFmtId="164" fontId="4" fillId="0" borderId="4" xfId="0" applyNumberFormat="1" applyFont="1" applyBorder="1" applyAlignment="1">
      <alignment wrapText="1"/>
    </xf>
    <xf numFmtId="0" fontId="3" fillId="0" borderId="5" xfId="0" applyFont="1" applyBorder="1" applyAlignment="1">
      <alignment wrapText="1"/>
    </xf>
    <xf numFmtId="164" fontId="3" fillId="0" borderId="6" xfId="0" applyNumberFormat="1" applyFont="1" applyBorder="1" applyAlignment="1">
      <alignment wrapText="1"/>
    </xf>
    <xf numFmtId="0" fontId="4" fillId="0" borderId="7" xfId="0" applyFont="1" applyBorder="1" applyAlignment="1">
      <alignment wrapText="1"/>
    </xf>
    <xf numFmtId="164" fontId="4" fillId="0" borderId="8" xfId="0" applyNumberFormat="1" applyFont="1" applyBorder="1" applyAlignment="1">
      <alignment wrapText="1"/>
    </xf>
    <xf numFmtId="0" fontId="4" fillId="0" borderId="0" xfId="0" applyFont="1" applyAlignment="1">
      <alignment horizontal="center" wrapText="1"/>
    </xf>
    <xf numFmtId="0" fontId="3" fillId="0" borderId="0" xfId="0" applyFont="1" applyFill="1" applyBorder="1" applyAlignment="1">
      <alignment horizontal="left" wrapText="1"/>
    </xf>
    <xf numFmtId="0" fontId="3" fillId="0" borderId="0" xfId="0" applyFont="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44"/>
  <sheetViews>
    <sheetView tabSelected="1" workbookViewId="0" topLeftCell="A1">
      <selection activeCell="A43" sqref="A43"/>
    </sheetView>
  </sheetViews>
  <sheetFormatPr defaultColWidth="9.00390625" defaultRowHeight="12.75"/>
  <cols>
    <col min="1" max="1" width="44.125" style="0" customWidth="1"/>
    <col min="2" max="2" width="37.125" style="0" customWidth="1"/>
  </cols>
  <sheetData>
    <row r="2" spans="1:2" ht="12.75">
      <c r="A2" s="15" t="s">
        <v>29</v>
      </c>
      <c r="B2" s="15"/>
    </row>
    <row r="3" spans="1:2" ht="12.75">
      <c r="A3" s="15"/>
      <c r="B3" s="15"/>
    </row>
    <row r="4" spans="1:2" ht="12.75">
      <c r="A4" s="15"/>
      <c r="B4" s="15"/>
    </row>
    <row r="5" spans="1:2" ht="12.75">
      <c r="A5" s="15"/>
      <c r="B5" s="15"/>
    </row>
    <row r="6" spans="1:2" ht="15.75">
      <c r="A6" s="3"/>
      <c r="B6" s="3"/>
    </row>
    <row r="7" spans="1:2" ht="16.5" thickBot="1">
      <c r="A7" s="3"/>
      <c r="B7" s="4" t="s">
        <v>27</v>
      </c>
    </row>
    <row r="8" spans="1:2" ht="15.75">
      <c r="A8" s="5" t="s">
        <v>9</v>
      </c>
      <c r="B8" s="6">
        <f>B10+B17+B18</f>
        <v>277776.08200000005</v>
      </c>
    </row>
    <row r="9" spans="1:2" ht="15.75">
      <c r="A9" s="7" t="s">
        <v>0</v>
      </c>
      <c r="B9" s="8"/>
    </row>
    <row r="10" spans="1:2" ht="15.75">
      <c r="A10" s="9" t="s">
        <v>7</v>
      </c>
      <c r="B10" s="10">
        <f>SUM(B12:B16)</f>
        <v>57372.301999999996</v>
      </c>
    </row>
    <row r="11" spans="1:2" ht="15.75">
      <c r="A11" s="7" t="s">
        <v>8</v>
      </c>
      <c r="B11" s="8"/>
    </row>
    <row r="12" spans="1:2" ht="15.75">
      <c r="A12" s="7" t="s">
        <v>1</v>
      </c>
      <c r="B12" s="8">
        <v>38953.858</v>
      </c>
    </row>
    <row r="13" spans="1:2" ht="31.5">
      <c r="A13" s="7" t="s">
        <v>2</v>
      </c>
      <c r="B13" s="8">
        <v>11417.421</v>
      </c>
    </row>
    <row r="14" spans="1:2" ht="31.5">
      <c r="A14" s="7" t="s">
        <v>3</v>
      </c>
      <c r="B14" s="8">
        <v>5736.615</v>
      </c>
    </row>
    <row r="15" spans="1:2" ht="15.75">
      <c r="A15" s="7" t="s">
        <v>4</v>
      </c>
      <c r="B15" s="8">
        <v>218.441</v>
      </c>
    </row>
    <row r="16" spans="1:2" ht="15.75">
      <c r="A16" s="7" t="s">
        <v>5</v>
      </c>
      <c r="B16" s="8">
        <v>1045.967</v>
      </c>
    </row>
    <row r="17" spans="1:2" ht="15.75">
      <c r="A17" s="9" t="s">
        <v>6</v>
      </c>
      <c r="B17" s="10">
        <v>45265.777</v>
      </c>
    </row>
    <row r="18" spans="1:2" ht="15.75">
      <c r="A18" s="9" t="s">
        <v>10</v>
      </c>
      <c r="B18" s="10">
        <f>SUM(B20:B23)</f>
        <v>175138.00300000003</v>
      </c>
    </row>
    <row r="19" spans="1:2" ht="15.75">
      <c r="A19" s="7" t="s">
        <v>8</v>
      </c>
      <c r="B19" s="8"/>
    </row>
    <row r="20" spans="1:2" ht="15.75">
      <c r="A20" s="7" t="s">
        <v>11</v>
      </c>
      <c r="B20" s="8">
        <v>37617.533</v>
      </c>
    </row>
    <row r="21" spans="1:2" ht="15.75">
      <c r="A21" s="7" t="s">
        <v>12</v>
      </c>
      <c r="B21" s="8">
        <v>34475.11</v>
      </c>
    </row>
    <row r="22" spans="1:2" ht="15.75">
      <c r="A22" s="7" t="s">
        <v>13</v>
      </c>
      <c r="B22" s="8">
        <f>113578.075-22127.7</f>
        <v>91450.375</v>
      </c>
    </row>
    <row r="23" spans="1:2" ht="15.75">
      <c r="A23" s="7" t="s">
        <v>14</v>
      </c>
      <c r="B23" s="8">
        <v>11594.985</v>
      </c>
    </row>
    <row r="24" spans="1:2" ht="24" customHeight="1">
      <c r="A24" s="9" t="s">
        <v>15</v>
      </c>
      <c r="B24" s="10">
        <f>SUM(B26:B35)</f>
        <v>258342.938</v>
      </c>
    </row>
    <row r="25" spans="1:2" ht="15.75">
      <c r="A25" s="7" t="s">
        <v>0</v>
      </c>
      <c r="B25" s="8"/>
    </row>
    <row r="26" spans="1:2" ht="27.75" customHeight="1">
      <c r="A26" s="7" t="s">
        <v>16</v>
      </c>
      <c r="B26" s="8">
        <v>23967.385</v>
      </c>
    </row>
    <row r="27" spans="1:2" ht="29.25" customHeight="1">
      <c r="A27" s="7" t="s">
        <v>17</v>
      </c>
      <c r="B27" s="8">
        <v>297.301</v>
      </c>
    </row>
    <row r="28" spans="1:2" ht="27" customHeight="1">
      <c r="A28" s="7" t="s">
        <v>18</v>
      </c>
      <c r="B28" s="8">
        <v>16160.311</v>
      </c>
    </row>
    <row r="29" spans="1:2" ht="15.75">
      <c r="A29" s="7" t="s">
        <v>19</v>
      </c>
      <c r="B29" s="8">
        <v>12755.217</v>
      </c>
    </row>
    <row r="30" spans="1:2" ht="24.75" customHeight="1">
      <c r="A30" s="7" t="s">
        <v>20</v>
      </c>
      <c r="B30" s="8">
        <f>165729.753+146.2+61</f>
        <v>165936.953</v>
      </c>
    </row>
    <row r="31" spans="1:2" ht="25.5" customHeight="1">
      <c r="A31" s="7" t="s">
        <v>21</v>
      </c>
      <c r="B31" s="8">
        <v>13205.542</v>
      </c>
    </row>
    <row r="32" spans="1:2" ht="24.75" customHeight="1">
      <c r="A32" s="7" t="s">
        <v>22</v>
      </c>
      <c r="B32" s="8">
        <v>347.013</v>
      </c>
    </row>
    <row r="33" spans="1:2" ht="30.75" customHeight="1">
      <c r="A33" s="7" t="s">
        <v>23</v>
      </c>
      <c r="B33" s="8">
        <v>829.65</v>
      </c>
    </row>
    <row r="34" spans="1:2" ht="40.5" customHeight="1">
      <c r="A34" s="7" t="s">
        <v>24</v>
      </c>
      <c r="B34" s="8">
        <v>251.09</v>
      </c>
    </row>
    <row r="35" spans="1:2" ht="48" thickBot="1">
      <c r="A35" s="11" t="s">
        <v>25</v>
      </c>
      <c r="B35" s="12">
        <v>24592.476</v>
      </c>
    </row>
    <row r="36" spans="1:2" ht="33" thickBot="1" thickTop="1">
      <c r="A36" s="13" t="s">
        <v>26</v>
      </c>
      <c r="B36" s="14">
        <v>19433.094</v>
      </c>
    </row>
    <row r="37" spans="1:2" ht="57.75" customHeight="1">
      <c r="A37" s="16" t="s">
        <v>30</v>
      </c>
      <c r="B37" s="16"/>
    </row>
    <row r="38" spans="1:2" ht="15.75">
      <c r="A38" s="2"/>
      <c r="B38" s="2"/>
    </row>
    <row r="39" spans="1:2" ht="81" customHeight="1">
      <c r="A39" s="17" t="s">
        <v>28</v>
      </c>
      <c r="B39" s="17"/>
    </row>
    <row r="40" spans="1:2" ht="15.75">
      <c r="A40" s="3"/>
      <c r="B40" s="3"/>
    </row>
    <row r="41" spans="1:2" ht="47.25" customHeight="1">
      <c r="A41" s="17" t="s">
        <v>31</v>
      </c>
      <c r="B41" s="17"/>
    </row>
    <row r="42" spans="1:2" ht="18.75">
      <c r="A42" s="1"/>
      <c r="B42" s="1"/>
    </row>
    <row r="43" spans="1:2" ht="18.75">
      <c r="A43" s="1"/>
      <c r="B43" s="1"/>
    </row>
    <row r="44" spans="1:2" ht="18.75">
      <c r="A44" s="1"/>
      <c r="B44" s="1"/>
    </row>
  </sheetData>
  <mergeCells count="4">
    <mergeCell ref="A2:B5"/>
    <mergeCell ref="A37:B37"/>
    <mergeCell ref="A39:B39"/>
    <mergeCell ref="A41:B41"/>
  </mergeCells>
  <printOptions/>
  <pageMargins left="0.75" right="0.75" top="1" bottom="1" header="0.5" footer="0.5"/>
  <pageSetup horizontalDpi="600" verticalDpi="600" orientation="portrait" paperSize="9" scale="96" r:id="rId1"/>
  <rowBreaks count="1" manualBreakCount="1">
    <brk id="36"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Бджет2</dc:creator>
  <cp:keywords/>
  <dc:description/>
  <cp:lastModifiedBy>Бюджет</cp:lastModifiedBy>
  <cp:lastPrinted>2012-07-12T11:41:38Z</cp:lastPrinted>
  <dcterms:created xsi:type="dcterms:W3CDTF">2012-07-12T06:47:08Z</dcterms:created>
  <dcterms:modified xsi:type="dcterms:W3CDTF">2012-07-12T11:44:24Z</dcterms:modified>
  <cp:category/>
  <cp:version/>
  <cp:contentType/>
  <cp:contentStatus/>
</cp:coreProperties>
</file>